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drawings/drawing2.xml" ContentType="application/vnd.openxmlformats-officedocument.drawing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030" activeTab="0"/>
  </bookViews>
  <sheets>
    <sheet name="INDICE" sheetId="1" r:id="rId1"/>
    <sheet name="1" sheetId="2" r:id="rId2"/>
    <sheet name="2_1" sheetId="3" r:id="rId3"/>
    <sheet name="2_2" sheetId="4" r:id="rId4"/>
    <sheet name="2_3" sheetId="5" r:id="rId5"/>
    <sheet name="2_4" sheetId="6" r:id="rId6"/>
    <sheet name="2_5" sheetId="7" r:id="rId7"/>
    <sheet name="2_6" sheetId="8" r:id="rId8"/>
    <sheet name="2_7" sheetId="9" r:id="rId9"/>
    <sheet name="2_8" sheetId="10" r:id="rId10"/>
    <sheet name="3_1" sheetId="11" r:id="rId11"/>
    <sheet name="3_2" sheetId="12" r:id="rId12"/>
    <sheet name="3_3" sheetId="13" r:id="rId13"/>
    <sheet name="3_4" sheetId="14" r:id="rId14"/>
    <sheet name="3_5" sheetId="15" r:id="rId15"/>
    <sheet name="3_6" sheetId="16" r:id="rId16"/>
    <sheet name="3_7" sheetId="17" r:id="rId17"/>
    <sheet name="3_8" sheetId="18" r:id="rId18"/>
    <sheet name="4_1" sheetId="19" r:id="rId19"/>
    <sheet name="4_2" sheetId="20" r:id="rId20"/>
    <sheet name="4_3" sheetId="21" r:id="rId21"/>
    <sheet name="4_4" sheetId="22" r:id="rId22"/>
    <sheet name="4_5" sheetId="23" r:id="rId23"/>
    <sheet name="4_6" sheetId="24" r:id="rId24"/>
    <sheet name="4_7" sheetId="25" r:id="rId25"/>
    <sheet name="4_8" sheetId="26" r:id="rId26"/>
    <sheet name="4_9" sheetId="27" r:id="rId27"/>
    <sheet name="4_10" sheetId="28" r:id="rId28"/>
    <sheet name="4_11" sheetId="29" r:id="rId29"/>
    <sheet name="4_12" sheetId="30" r:id="rId30"/>
    <sheet name="4_13" sheetId="31" r:id="rId31"/>
    <sheet name="4_14" sheetId="32" r:id="rId32"/>
    <sheet name="4_15" sheetId="33" r:id="rId33"/>
    <sheet name="4_16" sheetId="34" r:id="rId34"/>
    <sheet name="4_17" sheetId="35" r:id="rId35"/>
    <sheet name="4_18" sheetId="36" r:id="rId36"/>
    <sheet name="4_19" sheetId="37" r:id="rId37"/>
    <sheet name="4_20" sheetId="38" r:id="rId38"/>
    <sheet name="4_21" sheetId="39" r:id="rId39"/>
    <sheet name="4_22" sheetId="40" r:id="rId40"/>
    <sheet name="4_23" sheetId="41" r:id="rId41"/>
    <sheet name="4_24" sheetId="42" r:id="rId42"/>
    <sheet name="4_25" sheetId="43" r:id="rId43"/>
    <sheet name="4_26" sheetId="44" r:id="rId44"/>
    <sheet name="4_27" sheetId="45" r:id="rId45"/>
    <sheet name="4_28" sheetId="46" r:id="rId46"/>
    <sheet name="5_1" sheetId="47" r:id="rId47"/>
    <sheet name="5_2" sheetId="48" r:id="rId48"/>
    <sheet name="5_3" sheetId="49" r:id="rId49"/>
    <sheet name="5_4" sheetId="50" r:id="rId50"/>
    <sheet name="5_5" sheetId="51" r:id="rId51"/>
    <sheet name="5_6" sheetId="52" r:id="rId52"/>
    <sheet name="5_7" sheetId="53" r:id="rId53"/>
    <sheet name="5_8" sheetId="54" r:id="rId54"/>
    <sheet name="5_9" sheetId="55" r:id="rId55"/>
    <sheet name="5_10" sheetId="56" r:id="rId56"/>
    <sheet name="5_11" sheetId="57" r:id="rId57"/>
    <sheet name="5_12" sheetId="58" r:id="rId58"/>
    <sheet name="5_13" sheetId="59" r:id="rId59"/>
    <sheet name="5_14" sheetId="60" r:id="rId60"/>
    <sheet name="5_15" sheetId="61" r:id="rId61"/>
    <sheet name="5_16" sheetId="62" r:id="rId62"/>
    <sheet name="5_17" sheetId="63" r:id="rId63"/>
    <sheet name="5_18" sheetId="64" r:id="rId64"/>
    <sheet name="5_19" sheetId="65" r:id="rId65"/>
    <sheet name="5_20" sheetId="66" r:id="rId66"/>
    <sheet name="5_21" sheetId="67" r:id="rId67"/>
    <sheet name="5_22" sheetId="68" r:id="rId68"/>
    <sheet name="5_23" sheetId="69" r:id="rId69"/>
    <sheet name="5_24" sheetId="70" r:id="rId70"/>
    <sheet name="5_25" sheetId="71" r:id="rId71"/>
    <sheet name="5_26" sheetId="72" r:id="rId72"/>
    <sheet name="5_27" sheetId="73" r:id="rId73"/>
    <sheet name="5_28" sheetId="74" r:id="rId74"/>
    <sheet name="6" sheetId="75" r:id="rId75"/>
    <sheet name="7" sheetId="76" r:id="rId76"/>
    <sheet name="8" sheetId="77" r:id="rId77"/>
  </sheets>
  <definedNames>
    <definedName name="Calco">#REF!</definedName>
    <definedName name="Calcoli">#REF!</definedName>
    <definedName name="Excel_BuiltIn_Print_Area_1">#REF!</definedName>
    <definedName name="ProvenienzaTuristi">#REF!</definedName>
    <definedName name="Tavola_2.6">#REF!</definedName>
    <definedName name="Tipologia">#REF!</definedName>
    <definedName name="TuristiPerCodice">#REF!</definedName>
  </definedNames>
  <calcPr fullCalcOnLoad="1"/>
</workbook>
</file>

<file path=xl/sharedStrings.xml><?xml version="1.0" encoding="utf-8"?>
<sst xmlns="http://schemas.openxmlformats.org/spreadsheetml/2006/main" count="6532" uniqueCount="480">
  <si>
    <t>ARRIVI E PRESENZE PER TIPOLOGIA DI AZIENDA. Valori assoluti, composizione percentuale e confronto con anno precedente.</t>
  </si>
  <si>
    <t>Periodo: GENNAIO - DICEMBRE</t>
  </si>
  <si>
    <t>TIPOLOGIA RICETTIVA</t>
  </si>
  <si>
    <t xml:space="preserve">Variazione % </t>
  </si>
  <si>
    <t>ARRIVI</t>
  </si>
  <si>
    <t>%</t>
  </si>
  <si>
    <t>PRESENZE</t>
  </si>
  <si>
    <t>ALBERGHIERA</t>
  </si>
  <si>
    <t>5 e 4 stelle</t>
  </si>
  <si>
    <t>3 stelle</t>
  </si>
  <si>
    <t>2 stelle</t>
  </si>
  <si>
    <t>1 stella</t>
  </si>
  <si>
    <t>Residenze Turistiche Alberghiere</t>
  </si>
  <si>
    <t>EXTRALBERGHIERA</t>
  </si>
  <si>
    <t>Alloggi agrituristici</t>
  </si>
  <si>
    <t>Affittacamere</t>
  </si>
  <si>
    <t>Alloggi privati</t>
  </si>
  <si>
    <t>Case per ferie</t>
  </si>
  <si>
    <t>Campeggi</t>
  </si>
  <si>
    <t>Rifugi alpini ed escursionistici</t>
  </si>
  <si>
    <t>Residenze d'epoca</t>
  </si>
  <si>
    <t xml:space="preserve">Residence </t>
  </si>
  <si>
    <t>TOTALE GENERALE</t>
  </si>
  <si>
    <t>Nel caso di valori assoluti non indicati (spazi bianchi), si tratta di dati non divulgabili in quanto riferiti ad unità statistiche in numero inferiore alla soglia prevista dal</t>
  </si>
  <si>
    <t xml:space="preserve">"Codice di deontologia e buona condotta per i trattamenti di dati personali a scopi statistici e di ricerca scientifica effettuati nell'ambito del Sistema Statistico Nazionale". </t>
  </si>
  <si>
    <t>Fonte ed elaborazione: Provincia di Pistoia.</t>
  </si>
  <si>
    <t>Territorio: AREA VALDINIEVOLE</t>
  </si>
  <si>
    <t>-</t>
  </si>
  <si>
    <t>Territorio: Comune di MONTECATINI-TERME</t>
  </si>
  <si>
    <t>Territorio: AREA PISTOIESE</t>
  </si>
  <si>
    <t>Territorio: QUADRANTE MONTANO</t>
  </si>
  <si>
    <t>Territorio: QUADRANTE METROPOLITANO</t>
  </si>
  <si>
    <t>Territorio: Comune di PISTOIA</t>
  </si>
  <si>
    <t>Territorio: AREA MONTALBANO</t>
  </si>
  <si>
    <t>Arrivi e presenze turistiche per paese di provenienza. Valori assoluti, variazioni %  e permanenza media (in giorni).</t>
  </si>
  <si>
    <t>PAESI DI RESIDENZA</t>
  </si>
  <si>
    <t>PERM. MEDIA</t>
  </si>
  <si>
    <t xml:space="preserve">Var % </t>
  </si>
  <si>
    <t>Unione Europea</t>
  </si>
  <si>
    <t>Austria</t>
  </si>
  <si>
    <t>Belgio</t>
  </si>
  <si>
    <t>Bulgaria</t>
  </si>
  <si>
    <t>Cipro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</si>
  <si>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</si>
  <si>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</si>
  <si>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</si>
  <si>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</si>
  <si>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</si>
  <si>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</si>
  <si>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</si>
  <si>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</si>
  <si>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</si>
  <si>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</si>
  <si>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</si>
  <si>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</si>
  <si>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</si>
  <si>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</si>
  <si>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</si>
  <si>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Repubblica Ceca</t>
  </si>
  <si>
    <t>Romania</t>
  </si>
  <si>
    <t>Slovacchia</t>
  </si>
  <si>
    <t>Slovenia</t>
  </si>
  <si>
    <t>Spagna</t>
  </si>
  <si>
    <t>Svezia</t>
  </si>
  <si>
    <t>Ungheria</t>
  </si>
  <si>
    <t>Altri Paesi Europei</t>
  </si>
  <si>
    <t>Croazia</t>
  </si>
  <si>
    <t>Islanda</t>
  </si>
  <si>
    <t>Norvegia</t>
  </si>
  <si>
    <t>Russia</t>
  </si>
  <si>
    <t>Svizzera-Liechtenstein</t>
  </si>
  <si>
    <t>Turchia</t>
  </si>
  <si>
    <t>Ucraina</t>
  </si>
  <si>
    <t>Altri paesi europei</t>
  </si>
  <si>
    <t>Paesi Extraeuropei</t>
  </si>
  <si>
    <t>Canada</t>
  </si>
  <si>
    <t>Stati Uniti</t>
  </si>
  <si>
    <t>Altri Paesi Nord-Americani</t>
  </si>
  <si>
    <t>Messico</t>
  </si>
  <si>
    <t>Venezuela</t>
  </si>
  <si>
    <t>Brasile</t>
  </si>
  <si>
    <t>Argentina</t>
  </si>
  <si>
    <t>Altri Paesi Centro-Sud America</t>
  </si>
  <si>
    <t>Cina</t>
  </si>
  <si>
    <t>Giappone</t>
  </si>
  <si>
    <t>Corea del Sud</t>
  </si>
  <si>
    <t>India</t>
  </si>
  <si>
    <t>Israele</t>
  </si>
  <si>
    <t>Altri Paesi Asia Occidentale</t>
  </si>
  <si>
    <t>Altri Paesi Asia</t>
  </si>
  <si>
    <t>Egitto</t>
  </si>
  <si>
    <t>Altri Paesi Africa Mediterranea</t>
  </si>
  <si>
    <t>Sud Africa</t>
  </si>
  <si>
    <t>Altri Paesi dell'Africa</t>
  </si>
  <si>
    <t>Australia</t>
  </si>
  <si>
    <t>Nuova Zelanda</t>
  </si>
  <si>
    <t>Altri Paesi Oceania</t>
  </si>
  <si>
    <t>Non specificato</t>
  </si>
  <si>
    <t>TOTALE ESTERO</t>
  </si>
  <si>
    <t>Fonte ed elaborazioni: Provincia di Pistoia.</t>
  </si>
  <si>
    <t>Quadrante metropolitano</t>
  </si>
  <si>
    <t>Area Montalbano</t>
  </si>
  <si>
    <t>ARRIVI E PRESENZE TURISTICHE  PER REGIONE DI PROVENIENZA. Valori assoluti, percentuali  e permanenza media (in giorni).</t>
  </si>
  <si>
    <t>REGIONE</t>
  </si>
  <si>
    <t>PERMANENZA MEDIA</t>
  </si>
  <si>
    <t xml:space="preserve">Var.% </t>
  </si>
  <si>
    <t>TOTALE</t>
  </si>
  <si>
    <t>Fonte ed elaborazioni: Provincia di Pistoia</t>
  </si>
  <si>
    <t xml:space="preserve">PROVINCIA DI PISTOIA. PRESENZE TURISTICHE PER PROVENIENZA (NUMERO E  POSIZIONE), POPOLAZIONE </t>
  </si>
  <si>
    <t>PAESI ESTERI</t>
  </si>
  <si>
    <t xml:space="preserve">PRESENZE </t>
  </si>
  <si>
    <t xml:space="preserve">POPOLAZIONE </t>
  </si>
  <si>
    <t>INDICE (PRESENZE/    POPOLAZIONE*100)</t>
  </si>
  <si>
    <t>REGIONI ITALIANE</t>
  </si>
  <si>
    <t>Fonti: citate e Provincia di Pistoia. Elaborazioni: Provincia di Pistoia.</t>
  </si>
  <si>
    <t>ALBERGHIERO</t>
  </si>
  <si>
    <t>EXTRALBERGHIERO</t>
  </si>
  <si>
    <t>COMUNI</t>
  </si>
  <si>
    <t>ITALIA</t>
  </si>
  <si>
    <t>ESTERO</t>
  </si>
  <si>
    <t>VARIAZIONE %</t>
  </si>
  <si>
    <t>Quadrante montano</t>
  </si>
  <si>
    <t>AREA PISTOIESE</t>
  </si>
  <si>
    <t>AREA VALDINIEVOLE</t>
  </si>
  <si>
    <t>Variazione %</t>
  </si>
  <si>
    <t xml:space="preserve">Nel caso di valori assoluti non indicati (spazi bianchi), si tratta di dati non divulgabili in quanto riferiti ad unità statistiche in numero inferiore alla soglia prevista </t>
  </si>
  <si>
    <t xml:space="preserve">dal "Codice di deontologia e buona condotta per i trattamenti di dati personali a scopi statistici e di ricerca scientifica effettuati nell'ambito del Sistema Statistico </t>
  </si>
  <si>
    <t xml:space="preserve">(*)= La rilevazione statistica del movimento dei clienti negli esercizi ricettivi è prevista dal Programma Statistico Nazionale ed è regolata dalle Direttive UE e </t>
  </si>
  <si>
    <t>dalle Circolari Istat ed i dati devono essere validati in base ai controlli di qualità indicati dall'Istat, titolare della rilevazione, e dalla Regione Toscana.</t>
  </si>
  <si>
    <t>MOVIMENTO TURISTICO PER COMUNE. Dati assoluti e variazioni % rispetto allo stesso periodo anno precedente.</t>
  </si>
  <si>
    <t xml:space="preserve">ABETONE                  </t>
  </si>
  <si>
    <t xml:space="preserve">AGLIANA                  </t>
  </si>
  <si>
    <t xml:space="preserve">BUGGIANO                 </t>
  </si>
  <si>
    <t xml:space="preserve">CHIESINA UZZANESE        </t>
  </si>
  <si>
    <t xml:space="preserve">CUTIGLIANO               </t>
  </si>
  <si>
    <t xml:space="preserve">LAMPORECCHIO             </t>
  </si>
  <si>
    <t xml:space="preserve">LARCIANO                 </t>
  </si>
  <si>
    <t xml:space="preserve">MARLIANA                 </t>
  </si>
  <si>
    <t xml:space="preserve">MASSA E COZZILE          </t>
  </si>
  <si>
    <t xml:space="preserve">MONSUMMANO TERME         </t>
  </si>
  <si>
    <t xml:space="preserve">MONTALE                  </t>
  </si>
  <si>
    <t xml:space="preserve">MONTECATINI-TERME        </t>
  </si>
  <si>
    <t xml:space="preserve">PESCIA                   </t>
  </si>
  <si>
    <t xml:space="preserve">PIEVE A NIEVOLE          </t>
  </si>
  <si>
    <t xml:space="preserve">PISTOIA                  </t>
  </si>
  <si>
    <t xml:space="preserve">PITEGLIO                 </t>
  </si>
  <si>
    <t xml:space="preserve">PONTE BUGGIANESE         </t>
  </si>
  <si>
    <t xml:space="preserve">QUARRATA                 </t>
  </si>
  <si>
    <t xml:space="preserve">SAMBUCA PISTOIESE        </t>
  </si>
  <si>
    <t xml:space="preserve">SAN MARCELLO PISTOIESE   </t>
  </si>
  <si>
    <t xml:space="preserve">SERRAVALLE PISTOIESE     </t>
  </si>
  <si>
    <t xml:space="preserve">UZZANO                   </t>
  </si>
  <si>
    <t>Nazionale". Fonte ed elaborazione: Provincia di Pistoia.</t>
  </si>
  <si>
    <t>MOVIMENTO TURISTICO PER COMUNE. Dati assoluti e variazioni % rispetto allo stesso periodo anno precedente (segue).</t>
  </si>
  <si>
    <t>ANNO 2012</t>
  </si>
  <si>
    <t>Mesi: GENNAIO - DICEMBRE</t>
  </si>
  <si>
    <t>QUADRANTE MONTANO</t>
  </si>
  <si>
    <t>QUADRANTE METROPOLITANO</t>
  </si>
  <si>
    <t>AREA MONTALBANO</t>
  </si>
  <si>
    <t>Comune di ABETONE</t>
  </si>
  <si>
    <t>Comune di CHIESINA UZZANESE</t>
  </si>
  <si>
    <t>Comune di CUTIGLIANO</t>
  </si>
  <si>
    <t>Comune di LAMPORECCHIO</t>
  </si>
  <si>
    <t>Comune di LARCIANO</t>
  </si>
  <si>
    <t>Comune di MONSUMMANO TERME</t>
  </si>
  <si>
    <t>Comune di MONTECATINI-TERME</t>
  </si>
  <si>
    <t>Comune di PESCIA</t>
  </si>
  <si>
    <t>Comune di PIEVE A NIEVOLE</t>
  </si>
  <si>
    <t>Comune di PISTOIA</t>
  </si>
  <si>
    <t>Comune di QUARRATA</t>
  </si>
  <si>
    <t>Comune di SAN MARCELLO PISTOIESE</t>
  </si>
  <si>
    <t>Comune di SERRAVALLE PISTOIESE</t>
  </si>
  <si>
    <t xml:space="preserve">Abruzzo                       </t>
  </si>
  <si>
    <t xml:space="preserve">Basilicata                    </t>
  </si>
  <si>
    <t xml:space="preserve">Bolzano                       </t>
  </si>
  <si>
    <t xml:space="preserve">Calabria                      </t>
  </si>
  <si>
    <t xml:space="preserve">Campania                      </t>
  </si>
  <si>
    <t xml:space="preserve">Emilia-Romagna                </t>
  </si>
  <si>
    <t xml:space="preserve">Friuli-Venezia Giulia         </t>
  </si>
  <si>
    <t xml:space="preserve">Lazio                         </t>
  </si>
  <si>
    <t xml:space="preserve">Liguria                       </t>
  </si>
  <si>
    <t xml:space="preserve">Lombardia                     </t>
  </si>
  <si>
    <t xml:space="preserve">Marche                        </t>
  </si>
  <si>
    <t xml:space="preserve">Molise                        </t>
  </si>
  <si>
    <t xml:space="preserve">Piemonte                      </t>
  </si>
  <si>
    <t xml:space="preserve">Puglia                        </t>
  </si>
  <si>
    <t xml:space="preserve">Sardegna                      </t>
  </si>
  <si>
    <t xml:space="preserve">Sicilia                       </t>
  </si>
  <si>
    <t xml:space="preserve">Toscana                       </t>
  </si>
  <si>
    <t xml:space="preserve">Trento                        </t>
  </si>
  <si>
    <t xml:space="preserve">Umbria                        </t>
  </si>
  <si>
    <t xml:space="preserve">Valle d'Aosta                 </t>
  </si>
  <si>
    <t xml:space="preserve">Veneto                        </t>
  </si>
  <si>
    <t>Territorio: Comune di ABETONE</t>
  </si>
  <si>
    <t>Territorio: Comune di CHIESINA UZZANESE</t>
  </si>
  <si>
    <t>Territorio: Comune di CUTIGLIANO</t>
  </si>
  <si>
    <t>Territorio: Comune di LAMPORECCHIO</t>
  </si>
  <si>
    <t>Territorio: Comune di LARCIANO</t>
  </si>
  <si>
    <t>Territorio: Comune di MONSUMMANO TERME</t>
  </si>
  <si>
    <t>Territorio: Comune di PESCIA</t>
  </si>
  <si>
    <t>Territorio: Comune di PIEVE A NIEVOLE</t>
  </si>
  <si>
    <t>Territorio: Comune di QUARRATA</t>
  </si>
  <si>
    <t>Territorio: Comune di SAN MARCELLO PISTOIESE</t>
  </si>
  <si>
    <t>Territorio: Comune di SERRAVALLE PISTOIESE</t>
  </si>
  <si>
    <t>=</t>
  </si>
  <si>
    <t>+1</t>
  </si>
  <si>
    <t>+2</t>
  </si>
  <si>
    <r>
      <t xml:space="preserve">POPOLAZIONE </t>
    </r>
    <r>
      <rPr>
        <i/>
        <sz val="9"/>
        <rFont val="Arial"/>
        <family val="2"/>
      </rPr>
      <t>(3)</t>
    </r>
  </si>
  <si>
    <t>Periodo: GENNAIO - DICEMBRE 2013. Dati provvisori (*).</t>
  </si>
  <si>
    <t>Territorio: PROVINCIA di PISTOIA</t>
  </si>
  <si>
    <t>ANNO 2013</t>
  </si>
  <si>
    <t>Case e appartamenti per vacanze</t>
  </si>
  <si>
    <t xml:space="preserve">Ostelli </t>
  </si>
  <si>
    <t>2012</t>
  </si>
  <si>
    <t>2013</t>
  </si>
  <si>
    <t>PROVINCIA di PISTOIA</t>
  </si>
  <si>
    <t>Comune di AGLIANA</t>
  </si>
  <si>
    <t>Comune di BUGGIANO</t>
  </si>
  <si>
    <t>Comune di MARLIANA</t>
  </si>
  <si>
    <t>Comune di MASSA E COZZILE</t>
  </si>
  <si>
    <t>Comune di MONTALE</t>
  </si>
  <si>
    <t>Comune di PITEGLIO</t>
  </si>
  <si>
    <t>Comune di PONTE BUGGIANESE</t>
  </si>
  <si>
    <t>Comune di SAMBUCA PISTOIESE</t>
  </si>
  <si>
    <t>Comune di UZZANO</t>
  </si>
  <si>
    <t>Territorio: Comune di AGLIANA</t>
  </si>
  <si>
    <t>Territorio: Comune di BUGGIANO</t>
  </si>
  <si>
    <t>Territorio: Comune di MARLIANA</t>
  </si>
  <si>
    <t>Territorio: Comune di MASSA E COZZILE</t>
  </si>
  <si>
    <t>Territorio: Comune di MONTALE</t>
  </si>
  <si>
    <t>Territorio: Comune di PITEGLIO</t>
  </si>
  <si>
    <t>Territorio: Comune di PONTE BUGGIANESE</t>
  </si>
  <si>
    <t>Territorio: Comune di SAMBUCA PISTOIESE</t>
  </si>
  <si>
    <t>Territorio: Comune di UZZANO</t>
  </si>
  <si>
    <t>RESIDENTE E INDICE DI ATTRAZIONE TURISTICA  DEI PAESI ESTERI E DELLE REGIONI ITALIANE. ANNO 2013.</t>
  </si>
  <si>
    <t>POSIZIONE RISPETTO AL 2012</t>
  </si>
  <si>
    <t>+6</t>
  </si>
  <si>
    <t>(1)= Fonte Eurostat. Popolazione al 1° gennaio 2013.</t>
  </si>
  <si>
    <t>(3)= Fonte ISTAT. Popolazione al 1° gennaio 2013.</t>
  </si>
  <si>
    <t>(1)</t>
  </si>
  <si>
    <t>(2)</t>
  </si>
  <si>
    <t>(2)= Fonte: United Nations Statistics Division. Popolazione al 1° gennaio 2013.</t>
  </si>
  <si>
    <t>PROVINCIA DI PISTOIA</t>
  </si>
  <si>
    <t xml:space="preserve">APPENDICE STATISTICA </t>
  </si>
  <si>
    <t>INDICE DELLE TAVOLE</t>
  </si>
  <si>
    <t>IL MOVIMENTO TURISTICO IN PROVINCIA DI PISTOIA NEL 2013</t>
  </si>
  <si>
    <t>1</t>
  </si>
  <si>
    <t>2_1</t>
  </si>
  <si>
    <t>2_2</t>
  </si>
  <si>
    <t>2_3</t>
  </si>
  <si>
    <t>2_4</t>
  </si>
  <si>
    <t>2_5</t>
  </si>
  <si>
    <t>2_6</t>
  </si>
  <si>
    <t>2_7</t>
  </si>
  <si>
    <t>2_8</t>
  </si>
  <si>
    <t>Movimento turistico per comune</t>
  </si>
  <si>
    <t>Movimento turistico per tipologia ricettiva - Area Valdinievole</t>
  </si>
  <si>
    <t>Movimento turistico per tipologia ricettiva - Comune di Montecatini Terme</t>
  </si>
  <si>
    <t>Movimento turistico per tipologia ricettiva - Area pistoiese</t>
  </si>
  <si>
    <t>Movimento turistico per tipologia ricettiva - Quadrante montano</t>
  </si>
  <si>
    <t>Movimento turistico per tipologia ricettiva - Quadrante metropolitano</t>
  </si>
  <si>
    <t>Movimento turistico per tipologia ricettiva - Comune di Pistoia</t>
  </si>
  <si>
    <t>Movimento turistico per tipologia ricettiva - Area Montalbano</t>
  </si>
  <si>
    <t>3_1</t>
  </si>
  <si>
    <t>3_2</t>
  </si>
  <si>
    <t>3_3</t>
  </si>
  <si>
    <t>3_4</t>
  </si>
  <si>
    <t>3_5</t>
  </si>
  <si>
    <t>3_6</t>
  </si>
  <si>
    <t>3_7</t>
  </si>
  <si>
    <t>3_8</t>
  </si>
  <si>
    <t>Movimento turistico per tipologia ricettiva - Provincia di Pistoia</t>
  </si>
  <si>
    <t>4_1</t>
  </si>
  <si>
    <t>4_2</t>
  </si>
  <si>
    <t>4_3</t>
  </si>
  <si>
    <t>4_4</t>
  </si>
  <si>
    <t>4_5</t>
  </si>
  <si>
    <t>4_6</t>
  </si>
  <si>
    <t>Movimento turistico estero per paese di provenienza - Provincia di Pistoia</t>
  </si>
  <si>
    <t>Movimento turistico estero per paese di provenienza - Area Valdinievole</t>
  </si>
  <si>
    <t>Movimento turistico estero per paese di provenienza - Area pistoiese</t>
  </si>
  <si>
    <t>Movimento turistico estero per paese di provenienza - Quadrante montano</t>
  </si>
  <si>
    <t>Movimento turistico estero per paese di provenienza - Quadrante metropolitano</t>
  </si>
  <si>
    <t>Movimento turistico estero per paese di provenienza - Area Montalbano</t>
  </si>
  <si>
    <t>4_7</t>
  </si>
  <si>
    <t>4_8</t>
  </si>
  <si>
    <t>4_9</t>
  </si>
  <si>
    <t>4_10</t>
  </si>
  <si>
    <t>4_11</t>
  </si>
  <si>
    <t>4_12</t>
  </si>
  <si>
    <t>4_13</t>
  </si>
  <si>
    <t>4_14</t>
  </si>
  <si>
    <t>4_15</t>
  </si>
  <si>
    <t>4_16</t>
  </si>
  <si>
    <t>4_17</t>
  </si>
  <si>
    <t>4_18</t>
  </si>
  <si>
    <t>4_19</t>
  </si>
  <si>
    <t>4_20</t>
  </si>
  <si>
    <t>4_21</t>
  </si>
  <si>
    <t>4_22</t>
  </si>
  <si>
    <t>4_23</t>
  </si>
  <si>
    <t>4_24</t>
  </si>
  <si>
    <t>4_25</t>
  </si>
  <si>
    <t>4_26</t>
  </si>
  <si>
    <t>4_27</t>
  </si>
  <si>
    <t>4_28</t>
  </si>
  <si>
    <t>Movimento turistico estero per paese di provenienza - Comune di Abetone</t>
  </si>
  <si>
    <t>Movimento turistico estero per paese di provenienza - Comune di Agliana</t>
  </si>
  <si>
    <t>Movimento turistico estero per paese di provenienza - Comune di Buggiano</t>
  </si>
  <si>
    <t>Movimento turistico estero per paese di provenienza - Comune di Chiesina Uzzanese</t>
  </si>
  <si>
    <t>Movimento turistico estero per paese di provenienza - Comune di Cutigliano</t>
  </si>
  <si>
    <t>Movimento turistico estero per paese di provenienza - Comune di Lamporecchio</t>
  </si>
  <si>
    <t>Movimento turistico estero per paese di provenienza - Comune di Larciano</t>
  </si>
  <si>
    <t>Movimento turistico estero per paese di provenienza - Comune di Marliana</t>
  </si>
  <si>
    <t>Movimento turistico estero per paese di provenienza - Comune di Massa e Cozzile</t>
  </si>
  <si>
    <t>Movimento turistico estero per paese di provenienza - Comune di Monsummano Terme</t>
  </si>
  <si>
    <t>Movimento turistico estero per paese di provenienza - Comune di Montale</t>
  </si>
  <si>
    <t>Movimento turistico estero per paese di provenienza - Comune di Montecatini Terme</t>
  </si>
  <si>
    <t>Movimento turistico estero per paese di provenienza - Comune di Pescia</t>
  </si>
  <si>
    <t>Movimento turistico estero per paese di provenienza - Comune di Pieve a Nievole</t>
  </si>
  <si>
    <t>Movimento turistico estero per paese di provenienza - Comune di Pistoia</t>
  </si>
  <si>
    <t>Movimento turistico estero per paese di provenienza - Comune di Piteglio</t>
  </si>
  <si>
    <t>Movimento turistico estero per paese di provenienza - Comune di Ponte Buggianese</t>
  </si>
  <si>
    <t>Movimento turistico estero per paese di provenienza - Comune di Quarrata</t>
  </si>
  <si>
    <t>Movimento turistico estero per paese di provenienza - Comune di Sambuca Pistoiese</t>
  </si>
  <si>
    <t>Movimento turistico estero per paese di provenienza - Comune di San Marcello Pistoiese</t>
  </si>
  <si>
    <t>Movimento turistico estero per paese di provenienza - Comune di Serravalle Pistoiese</t>
  </si>
  <si>
    <t>Movimento turistico estero per paese di provenienza - Comune di Uzzano</t>
  </si>
  <si>
    <t>5_1</t>
  </si>
  <si>
    <t>5_2</t>
  </si>
  <si>
    <t>5_3</t>
  </si>
  <si>
    <t>5_4</t>
  </si>
  <si>
    <t>5_5</t>
  </si>
  <si>
    <t>5_6</t>
  </si>
  <si>
    <t>5_7</t>
  </si>
  <si>
    <t>5_8</t>
  </si>
  <si>
    <t>5_9</t>
  </si>
  <si>
    <t>5_10</t>
  </si>
  <si>
    <t>5_11</t>
  </si>
  <si>
    <t>5_12</t>
  </si>
  <si>
    <t>5_13</t>
  </si>
  <si>
    <t>5_14</t>
  </si>
  <si>
    <t>5_15</t>
  </si>
  <si>
    <t>5_16</t>
  </si>
  <si>
    <t>5_17</t>
  </si>
  <si>
    <t>5_18</t>
  </si>
  <si>
    <t>5_19</t>
  </si>
  <si>
    <t>5_20</t>
  </si>
  <si>
    <t>5_21</t>
  </si>
  <si>
    <t>5_22</t>
  </si>
  <si>
    <t>5_23</t>
  </si>
  <si>
    <t>5_24</t>
  </si>
  <si>
    <t>5_25</t>
  </si>
  <si>
    <t>5_26</t>
  </si>
  <si>
    <t>5_27</t>
  </si>
  <si>
    <t>5_28</t>
  </si>
  <si>
    <t>Movimento turistico dall'Italia per regione di provenienza - Provincia di Pistoia</t>
  </si>
  <si>
    <t>Movimento turistico dall'Italia per regione di provenienza - Area Valdinievole</t>
  </si>
  <si>
    <t>Movimento turistico dall'Italia per regione di provenienza - Area pistoiese</t>
  </si>
  <si>
    <t>Movimento turistico dall'Italia per regione di provenienza - Quadrante montano</t>
  </si>
  <si>
    <t>Movimento turistico dall'Italia per regione di provenienza - Quadrante metropolitano</t>
  </si>
  <si>
    <t>Movimento turistico dall'Italia per regione di provenienza - Area Montalbano</t>
  </si>
  <si>
    <t>Movimento turistico dall'Italia per regione di provenienza - Comune di Abetone</t>
  </si>
  <si>
    <t>Movimento turistico dall'Italia per regione di provenienza - Comune di Agliana</t>
  </si>
  <si>
    <t>Movimento turistico dall'Italia per regione di provenienza - Comune di Buggiano</t>
  </si>
  <si>
    <t>Movimento turistico dall'Italia per regione di provenienza - Comune di Chiesina Uzzanese</t>
  </si>
  <si>
    <t>Movimento turistico dall'Italia per regione di provenienza - Comune di Cutigliano</t>
  </si>
  <si>
    <t>Movimento turistico dall'Italia per regione di provenienza - Comune di Lamporecchio</t>
  </si>
  <si>
    <t>Movimento turistico dall'Italia per regione di provenienza - Comune di Larciano</t>
  </si>
  <si>
    <t>Movimento turistico dall'Italia per regione di provenienza - Comune di Marliana</t>
  </si>
  <si>
    <t>Movimento turistico dall'Italia per regione di provenienza - Comune di Massa e Cozzile</t>
  </si>
  <si>
    <t>Movimento turistico dall'Italia per regione di provenienza - Comune di Monsummano Terme</t>
  </si>
  <si>
    <t>Movimento turistico dall'Italia per regione di provenienza - Comune di Montale</t>
  </si>
  <si>
    <t>Movimento turistico dall'Italia per regione di provenienza - Comune di Montecatini Terme</t>
  </si>
  <si>
    <t>Movimento turistico dall'Italia per regione di provenienza - Comune di Pescia</t>
  </si>
  <si>
    <t>Movimento turistico dall'Italia per regione di provenienza - Comune di Pieve a Nievole</t>
  </si>
  <si>
    <t>Movimento turistico dall'Italia per regione di provenienza - Comune di Pistoia</t>
  </si>
  <si>
    <t>Movimento turistico dall'Italia per regione di provenienza - Comune di Piteglio</t>
  </si>
  <si>
    <t>Movimento turistico dall'Italia per regione di provenienza - Comune di Ponte Buggianese</t>
  </si>
  <si>
    <t>Movimento turistico dall'Italia per regione di provenienza - Comune di Quarrata</t>
  </si>
  <si>
    <t>Movimento turistico dall'Italia per regione di provenienza - Comune di Sambuca Pistoiese</t>
  </si>
  <si>
    <t>Movimento turistico dall'Italia per regione di provenienza - Comune di San Marcello Pistoiese</t>
  </si>
  <si>
    <t>Movimento turistico dall'Italia per regione di provenienza - Comune di Serravalle Pistoiese</t>
  </si>
  <si>
    <t>Movimento turistico dall'Italia per regione di provenienza - Comune di Uzzano</t>
  </si>
  <si>
    <t>6</t>
  </si>
  <si>
    <t>Indici di attrazione turistica</t>
  </si>
  <si>
    <t>PROVINCIA DI PISTOIA. CAPACITA'  DELLE STRUTTURE RICETTIVE PER TIPOLOGIA AL 31.12. ANNI 2012 E 2013.</t>
  </si>
  <si>
    <t>TIPOLOGIA</t>
  </si>
  <si>
    <t>VARIAZIONI ASSOLUTE</t>
  </si>
  <si>
    <t>Esercizi</t>
  </si>
  <si>
    <t>Letti</t>
  </si>
  <si>
    <t>Camere</t>
  </si>
  <si>
    <t>Bagni</t>
  </si>
  <si>
    <t>Alberghi 5 stelle</t>
  </si>
  <si>
    <t>Alberghi 4 stelle</t>
  </si>
  <si>
    <t>Alberghi 3 stelle</t>
  </si>
  <si>
    <t>Alberghi 2 stelle</t>
  </si>
  <si>
    <t>Alberghi 1 stella</t>
  </si>
  <si>
    <t>TOTALE ALBERGHI</t>
  </si>
  <si>
    <t>Residenze turistico-alberghiere</t>
  </si>
  <si>
    <t>TOTALE ALBERGHIERO</t>
  </si>
  <si>
    <t xml:space="preserve">Affittacamere </t>
  </si>
  <si>
    <t>Affittacamere non professionali</t>
  </si>
  <si>
    <t>Agriturismi</t>
  </si>
  <si>
    <t>Ostelli</t>
  </si>
  <si>
    <t>Residence</t>
  </si>
  <si>
    <t>Rifugi alpini</t>
  </si>
  <si>
    <t>TOTALE EXTRALBERGHIERO</t>
  </si>
  <si>
    <t>7</t>
  </si>
  <si>
    <t>FASCIA DI ETA'</t>
  </si>
  <si>
    <t>MASCHI</t>
  </si>
  <si>
    <t>FEMMINE</t>
  </si>
  <si>
    <t>Età 0-12 anni</t>
  </si>
  <si>
    <t>Età 13-26 anni</t>
  </si>
  <si>
    <t>Età 27-40 anni</t>
  </si>
  <si>
    <t>Età 41-64 anni</t>
  </si>
  <si>
    <t>Età 65 ed oltre anni</t>
  </si>
  <si>
    <t xml:space="preserve">PROVINCIA DI PISTOIA. NUMERO OSPITI ALLOGGIATI NELLE STRUTTURE RICETTIVE PER SESSO, </t>
  </si>
  <si>
    <t>PROVENIENZA E FASCIA DI ETA'. ANNO 2013.</t>
  </si>
  <si>
    <t>Numero ospiti alloggiati per sesso, provenienza e fascia d'età</t>
  </si>
  <si>
    <t>VALORI ASSOLUTI</t>
  </si>
  <si>
    <t>VALORI PERCENTUALI</t>
  </si>
  <si>
    <t>AREA VALDINIEVOLE. CAPACITA'  DELLE STRUTTURE RICETTIVE PER TIPOLOGIA AL 31.12. ANNI 2012 E 2013.</t>
  </si>
  <si>
    <t>COMUNE DI MONTECATINI TERME. CAPACITA'  DELLE STRUTTURE RICETTIVE PER TIPOLOGIA AL 31.12. ANNI 2012 E 2013.</t>
  </si>
  <si>
    <t>AREA PISTOIESE. CAPACITA'  DELLE STRUTTURE RICETTIVE PER TIPOLOGIA AL 31.12. ANNI 2012 E 2013.</t>
  </si>
  <si>
    <t>QUADRANTE MONTANO. CAPACITA'  DELLE STRUTTURE RICETTIVE PER TIPOLOGIA AL 31.12. ANNI 2012 E 2013.</t>
  </si>
  <si>
    <t>QUADRANTE METROPOLITANO. CAPACITA'  DELLE STRUTTURE RICETTIVE PER TIPOLOGIA AL 31.12. ANNI 2012 E 2013.</t>
  </si>
  <si>
    <t>COMUNE DI PISTOIA. CAPACITA'  DELLE STRUTTURE RICETTIVE PER TIPOLOGIA AL 31.12. ANNI 2012 E 2013.</t>
  </si>
  <si>
    <t>AREA MONTALBANO. CAPACITA'  DELLE STRUTTURE RICETTIVE PER TIPOLOGIA AL 31.12. ANNI 2012 E 2013.</t>
  </si>
  <si>
    <t>Offerta ricettiva per tipologia - Provincia di Pistoia</t>
  </si>
  <si>
    <t>Offerta ricettiva per tipologia - Area Valdinievole</t>
  </si>
  <si>
    <t>Offerta ricettiva per tipologia - Comune di Montecatini Terme</t>
  </si>
  <si>
    <t>Offerta ricettiva per tipologia - Area Pistoiese</t>
  </si>
  <si>
    <t>Offerta ricettiva per tipologia - Quadrante montano</t>
  </si>
  <si>
    <t>Offerta ricettiva per tipologia - Quadrante metropolitano</t>
  </si>
  <si>
    <t>Offerta ricettiva per tipologia - Comune di Pistoia</t>
  </si>
  <si>
    <t>Offerta ricettiva per tipologia - Area Montalbano</t>
  </si>
  <si>
    <t>8</t>
  </si>
  <si>
    <t>Indicatori turistici 2012</t>
  </si>
  <si>
    <t>SISTEMI LOCALI</t>
  </si>
  <si>
    <t>RESIDENTI (1)</t>
  </si>
  <si>
    <t>POSTI LETTO (1)</t>
  </si>
  <si>
    <t>SUP. (KMQ)</t>
  </si>
  <si>
    <t>TASSO DI RICETTIVITA' (2)</t>
  </si>
  <si>
    <t>DENSITA' RICETTIVA (3)</t>
  </si>
  <si>
    <t>TASSO DI TURISTICITA' (4)</t>
  </si>
  <si>
    <t>DENSITA' TURISTICA (5)</t>
  </si>
  <si>
    <t>INDICI DI PRESSIONE TURISTICA (6)</t>
  </si>
  <si>
    <t>INDICI DI UTILIZZAZIONE LORDA (7)</t>
  </si>
  <si>
    <t>N.</t>
  </si>
  <si>
    <t>Agliana</t>
  </si>
  <si>
    <t>Montale</t>
  </si>
  <si>
    <t>Pistoia</t>
  </si>
  <si>
    <t>Quarrata</t>
  </si>
  <si>
    <t>Serravalle Pistoiese</t>
  </si>
  <si>
    <t>Abetone</t>
  </si>
  <si>
    <t>Cutigliano</t>
  </si>
  <si>
    <t>Marliana</t>
  </si>
  <si>
    <t>Piteglio</t>
  </si>
  <si>
    <t>Sambuca Pistoiese</t>
  </si>
  <si>
    <t>San Marcello Pistoiese</t>
  </si>
  <si>
    <t>TOTALE AREA PISTOIESE</t>
  </si>
  <si>
    <t>Buggiano</t>
  </si>
  <si>
    <t>Chiesina Uzzanese</t>
  </si>
  <si>
    <t>Lamporecchio</t>
  </si>
  <si>
    <t>Larciano</t>
  </si>
  <si>
    <t>Massa e cozzile</t>
  </si>
  <si>
    <t>Monsummano Terme</t>
  </si>
  <si>
    <t>Montecatini Terme</t>
  </si>
  <si>
    <t>Pescia</t>
  </si>
  <si>
    <t>Pieve a nievole</t>
  </si>
  <si>
    <t>Ponte buggianese</t>
  </si>
  <si>
    <t>Uzzano</t>
  </si>
  <si>
    <t>TOTALE VALDINIEVOLE</t>
  </si>
  <si>
    <t>TOTALE PROVINCIA</t>
  </si>
  <si>
    <t>TOSCANA</t>
  </si>
  <si>
    <t>(1) = Media 2012; (2) = Posti letto per mille abitanti; (3) = Posti letto per Kmq; (4) = Presenze per mille abitanti; (5) = Presenze per Kmq;</t>
  </si>
  <si>
    <t>(6) = Presenze medie giornaliere per mille abitanti; (7) = Presenze/giorni letto potenziali (posti letto per anno)*100</t>
  </si>
  <si>
    <t>Fonte: Elaborazioni su dati Istat e Provincia di Pistoia.</t>
  </si>
  <si>
    <t>PROVINCIA DI PISTOIA, TOSCANA E ITALIA. INDICATORI TURISTICI ANNO 2012.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</si>
</sst>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L.&quot;#,##0_);\(&quot;L.&quot;#,##0\)"/>
    <numFmt numFmtId="175" formatCode="&quot;L.&quot;#,##0_);[Red]\(&quot;L.&quot;#,##0\)"/>
    <numFmt numFmtId="176" formatCode="&quot;L.&quot;#,##0.00_);\(&quot;L.&quot;#,##0.00\)"/>
    <numFmt numFmtId="177" formatCode="&quot;L.&quot;#,##0.00_);[Red]\(&quot;L.&quot;#,##0.00\)"/>
    <numFmt numFmtId="178" formatCode="_(&quot;L.&quot;* #,##0_);_(&quot;L.&quot;* \(#,##0\);_(&quot;L.&quot;* &quot;-&quot;_);_(@_)"/>
    <numFmt numFmtId="179" formatCode="_(&quot;L.&quot;* #,##0.00_);_(&quot;L.&quot;* \(#,##0.00\);_(&quot;L.&quot;* &quot;-&quot;??_);_(@_)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#,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0_-;\-* #,##0.00_-;_-* &quot;-&quot;_-;_-@_-"/>
    <numFmt numFmtId="193" formatCode="#,##0_ ;\-#,##0\ "/>
    <numFmt numFmtId="194" formatCode="\+#,##0.00;\-#,##0.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0;\-0;;@"/>
    <numFmt numFmtId="199" formatCode="\+#,##0.00;[Red]\-#,##0.00"/>
    <numFmt numFmtId="200" formatCode="mmmm\ d\,\ yyyy"/>
    <numFmt numFmtId="201" formatCode="&quot;Attivo&quot;;&quot;Attivo&quot;;&quot;Inattivo&quot;"/>
    <numFmt numFmtId="202" formatCode="[$€-2]\ #.##000_);[Red]\([$€-2]\ #.##000\)"/>
    <numFmt numFmtId="203" formatCode="&quot;IR£&quot;#,##0;\-&quot;IR£&quot;#,##0"/>
    <numFmt numFmtId="204" formatCode="&quot;IR£&quot;#,##0;[Red]\-&quot;IR£&quot;#,##0"/>
    <numFmt numFmtId="205" formatCode="&quot;IR£&quot;#,##0.00;\-&quot;IR£&quot;#,##0.00"/>
    <numFmt numFmtId="206" formatCode="&quot;IR£&quot;#,##0.00;[Red]\-&quot;IR£&quot;#,##0.00"/>
    <numFmt numFmtId="207" formatCode="_-&quot;IR£&quot;* #,##0_-;\-&quot;IR£&quot;* #,##0_-;_-&quot;IR£&quot;* &quot;-&quot;_-;_-@_-"/>
    <numFmt numFmtId="208" formatCode="_-&quot;IR£&quot;* #,##0.00_-;\-&quot;IR£&quot;* #,##0.00_-;_-&quot;IR£&quot;* &quot;-&quot;??_-;_-@_-"/>
  </numFmts>
  <fonts count="39">
    <font>
      <sz val="10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0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5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22" fillId="0" borderId="0" xfId="54" applyFont="1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22" fillId="0" borderId="10" xfId="54" applyFont="1" applyBorder="1" applyAlignment="1">
      <alignment horizontal="center"/>
      <protection/>
    </xf>
    <xf numFmtId="0" fontId="22" fillId="0" borderId="11" xfId="54" applyFont="1" applyBorder="1" applyAlignment="1">
      <alignment horizontal="center"/>
      <protection/>
    </xf>
    <xf numFmtId="0" fontId="22" fillId="0" borderId="12" xfId="54" applyFont="1" applyBorder="1" applyAlignment="1">
      <alignment horizontal="left" vertical="center"/>
      <protection/>
    </xf>
    <xf numFmtId="3" fontId="22" fillId="0" borderId="13" xfId="54" applyNumberFormat="1" applyFont="1" applyBorder="1" applyAlignment="1">
      <alignment horizontal="right" vertical="center"/>
      <protection/>
    </xf>
    <xf numFmtId="2" fontId="22" fillId="0" borderId="13" xfId="54" applyNumberFormat="1" applyFont="1" applyBorder="1" applyAlignment="1">
      <alignment horizontal="right" vertical="center"/>
      <protection/>
    </xf>
    <xf numFmtId="2" fontId="22" fillId="0" borderId="14" xfId="54" applyNumberFormat="1" applyFont="1" applyBorder="1" applyAlignment="1">
      <alignment horizontal="right" vertical="center"/>
      <protection/>
    </xf>
    <xf numFmtId="0" fontId="1" fillId="0" borderId="0" xfId="54" applyFont="1" applyAlignment="1">
      <alignment vertical="center"/>
      <protection/>
    </xf>
    <xf numFmtId="0" fontId="1" fillId="0" borderId="15" xfId="54" applyFont="1" applyBorder="1">
      <alignment/>
      <protection/>
    </xf>
    <xf numFmtId="3" fontId="1" fillId="0" borderId="15" xfId="54" applyNumberFormat="1" applyFont="1" applyBorder="1" applyAlignment="1">
      <alignment horizontal="right"/>
      <protection/>
    </xf>
    <xf numFmtId="2" fontId="1" fillId="0" borderId="16" xfId="54" applyNumberFormat="1" applyFont="1" applyBorder="1" applyAlignment="1">
      <alignment horizontal="right"/>
      <protection/>
    </xf>
    <xf numFmtId="2" fontId="1" fillId="0" borderId="17" xfId="54" applyNumberFormat="1" applyFont="1" applyBorder="1" applyAlignment="1">
      <alignment horizontal="right"/>
      <protection/>
    </xf>
    <xf numFmtId="3" fontId="1" fillId="0" borderId="18" xfId="54" applyNumberFormat="1" applyFont="1" applyBorder="1" applyAlignment="1">
      <alignment horizontal="right"/>
      <protection/>
    </xf>
    <xf numFmtId="2" fontId="1" fillId="0" borderId="18" xfId="54" applyNumberFormat="1" applyFont="1" applyBorder="1" applyAlignment="1">
      <alignment horizontal="right"/>
      <protection/>
    </xf>
    <xf numFmtId="3" fontId="22" fillId="0" borderId="12" xfId="54" applyNumberFormat="1" applyFont="1" applyBorder="1" applyAlignment="1">
      <alignment horizontal="right" vertical="center"/>
      <protection/>
    </xf>
    <xf numFmtId="2" fontId="22" fillId="0" borderId="12" xfId="54" applyNumberFormat="1" applyFont="1" applyBorder="1" applyAlignment="1">
      <alignment horizontal="right" vertical="center"/>
      <protection/>
    </xf>
    <xf numFmtId="0" fontId="22" fillId="0" borderId="0" xfId="54" applyFont="1" applyAlignment="1">
      <alignment vertical="center"/>
      <protection/>
    </xf>
    <xf numFmtId="0" fontId="1" fillId="0" borderId="10" xfId="54" applyFont="1" applyBorder="1" applyAlignment="1">
      <alignment wrapText="1"/>
      <protection/>
    </xf>
    <xf numFmtId="3" fontId="1" fillId="0" borderId="16" xfId="54" applyNumberFormat="1" applyFont="1" applyBorder="1" applyAlignment="1">
      <alignment horizontal="right"/>
      <protection/>
    </xf>
    <xf numFmtId="2" fontId="1" fillId="0" borderId="0" xfId="54" applyNumberFormat="1" applyFont="1" applyBorder="1" applyAlignment="1">
      <alignment horizontal="right"/>
      <protection/>
    </xf>
    <xf numFmtId="2" fontId="1" fillId="0" borderId="10" xfId="54" applyNumberFormat="1" applyFont="1" applyBorder="1" applyAlignment="1">
      <alignment horizontal="right"/>
      <protection/>
    </xf>
    <xf numFmtId="0" fontId="1" fillId="0" borderId="15" xfId="54" applyFont="1" applyBorder="1" applyAlignment="1">
      <alignment horizontal="left" vertical="center"/>
      <protection/>
    </xf>
    <xf numFmtId="0" fontId="1" fillId="0" borderId="15" xfId="54" applyFont="1" applyBorder="1" applyAlignment="1">
      <alignment wrapText="1"/>
      <protection/>
    </xf>
    <xf numFmtId="0" fontId="22" fillId="0" borderId="12" xfId="54" applyFont="1" applyBorder="1" applyAlignment="1">
      <alignment vertical="center"/>
      <protection/>
    </xf>
    <xf numFmtId="3" fontId="1" fillId="0" borderId="0" xfId="54" applyNumberFormat="1" applyFont="1">
      <alignment/>
      <protection/>
    </xf>
    <xf numFmtId="0" fontId="23" fillId="0" borderId="0" xfId="49" applyFont="1" applyBorder="1">
      <alignment/>
      <protection/>
    </xf>
    <xf numFmtId="0" fontId="0" fillId="0" borderId="0" xfId="52" applyFont="1" applyBorder="1">
      <alignment/>
      <protection/>
    </xf>
    <xf numFmtId="0" fontId="0" fillId="0" borderId="0" xfId="52" applyFont="1" applyBorder="1" applyAlignment="1">
      <alignment horizontal="right"/>
      <protection/>
    </xf>
    <xf numFmtId="0" fontId="23" fillId="0" borderId="13" xfId="52" applyFont="1" applyBorder="1" applyAlignment="1">
      <alignment horizontal="center" vertical="center"/>
      <protection/>
    </xf>
    <xf numFmtId="0" fontId="2" fillId="0" borderId="16" xfId="50" applyFont="1" applyFill="1" applyBorder="1" applyAlignment="1">
      <alignment horizontal="left" wrapText="1"/>
      <protection/>
    </xf>
    <xf numFmtId="3" fontId="2" fillId="0" borderId="16" xfId="50" applyNumberFormat="1" applyFont="1" applyFill="1" applyBorder="1" applyAlignment="1">
      <alignment horizontal="right" wrapText="1"/>
      <protection/>
    </xf>
    <xf numFmtId="4" fontId="2" fillId="0" borderId="16" xfId="50" applyNumberFormat="1" applyFont="1" applyFill="1" applyBorder="1" applyAlignment="1">
      <alignment horizontal="right" wrapText="1"/>
      <protection/>
    </xf>
    <xf numFmtId="180" fontId="0" fillId="0" borderId="16" xfId="52" applyNumberFormat="1" applyFont="1" applyBorder="1" applyAlignment="1">
      <alignment horizontal="right"/>
      <protection/>
    </xf>
    <xf numFmtId="0" fontId="2" fillId="0" borderId="18" xfId="50" applyFont="1" applyFill="1" applyBorder="1" applyAlignment="1">
      <alignment horizontal="left" wrapText="1"/>
      <protection/>
    </xf>
    <xf numFmtId="3" fontId="2" fillId="0" borderId="18" xfId="50" applyNumberFormat="1" applyFont="1" applyFill="1" applyBorder="1" applyAlignment="1">
      <alignment horizontal="right" wrapText="1"/>
      <protection/>
    </xf>
    <xf numFmtId="180" fontId="0" fillId="0" borderId="18" xfId="52" applyNumberFormat="1" applyFont="1" applyBorder="1" applyAlignment="1">
      <alignment horizontal="right"/>
      <protection/>
    </xf>
    <xf numFmtId="0" fontId="23" fillId="0" borderId="13" xfId="52" applyFont="1" applyBorder="1">
      <alignment/>
      <protection/>
    </xf>
    <xf numFmtId="3" fontId="23" fillId="0" borderId="13" xfId="52" applyNumberFormat="1" applyFont="1" applyBorder="1">
      <alignment/>
      <protection/>
    </xf>
    <xf numFmtId="4" fontId="23" fillId="0" borderId="13" xfId="52" applyNumberFormat="1" applyFont="1" applyBorder="1">
      <alignment/>
      <protection/>
    </xf>
    <xf numFmtId="180" fontId="23" fillId="0" borderId="13" xfId="52" applyNumberFormat="1" applyFont="1" applyBorder="1" applyAlignment="1">
      <alignment horizontal="right"/>
      <protection/>
    </xf>
    <xf numFmtId="0" fontId="23" fillId="0" borderId="0" xfId="52" applyFont="1" applyBorder="1">
      <alignment/>
      <protection/>
    </xf>
    <xf numFmtId="3" fontId="23" fillId="0" borderId="0" xfId="52" applyNumberFormat="1" applyFont="1" applyBorder="1">
      <alignment/>
      <protection/>
    </xf>
    <xf numFmtId="0" fontId="0" fillId="0" borderId="0" xfId="49" applyFont="1">
      <alignment/>
      <protection/>
    </xf>
    <xf numFmtId="0" fontId="23" fillId="0" borderId="0" xfId="52" applyFont="1" applyBorder="1" applyAlignment="1">
      <alignment horizontal="right"/>
      <protection/>
    </xf>
    <xf numFmtId="0" fontId="22" fillId="0" borderId="0" xfId="51" applyFont="1">
      <alignment/>
      <protection/>
    </xf>
    <xf numFmtId="0" fontId="1" fillId="0" borderId="0" xfId="51" applyFont="1">
      <alignment/>
      <protection/>
    </xf>
    <xf numFmtId="0" fontId="22" fillId="0" borderId="13" xfId="51" applyFont="1" applyBorder="1" applyAlignment="1">
      <alignment vertical="center"/>
      <protection/>
    </xf>
    <xf numFmtId="0" fontId="22" fillId="0" borderId="13" xfId="51" applyFont="1" applyBorder="1" applyAlignment="1">
      <alignment horizontal="center" vertical="center"/>
      <protection/>
    </xf>
    <xf numFmtId="0" fontId="22" fillId="0" borderId="13" xfId="51" applyFont="1" applyBorder="1" applyAlignment="1">
      <alignment horizontal="center" vertical="center" wrapText="1"/>
      <protection/>
    </xf>
    <xf numFmtId="3" fontId="1" fillId="0" borderId="0" xfId="49" applyNumberFormat="1" applyFont="1" applyBorder="1" applyAlignment="1">
      <alignment horizontal="right"/>
      <protection/>
    </xf>
    <xf numFmtId="49" fontId="1" fillId="0" borderId="0" xfId="49" applyNumberFormat="1" applyFont="1" applyBorder="1" applyAlignment="1">
      <alignment horizontal="center"/>
      <protection/>
    </xf>
    <xf numFmtId="49" fontId="25" fillId="0" borderId="0" xfId="51" applyNumberFormat="1" applyFont="1" applyAlignment="1">
      <alignment horizontal="right"/>
      <protection/>
    </xf>
    <xf numFmtId="2" fontId="1" fillId="0" borderId="0" xfId="51" applyNumberFormat="1" applyFont="1">
      <alignment/>
      <protection/>
    </xf>
    <xf numFmtId="3" fontId="1" fillId="0" borderId="0" xfId="51" applyNumberFormat="1" applyFont="1">
      <alignment/>
      <protection/>
    </xf>
    <xf numFmtId="49" fontId="1" fillId="0" borderId="0" xfId="51" applyNumberFormat="1" applyFont="1" applyAlignment="1">
      <alignment horizontal="center"/>
      <protection/>
    </xf>
    <xf numFmtId="49" fontId="1" fillId="0" borderId="0" xfId="51" applyNumberFormat="1" applyFont="1">
      <alignment/>
      <protection/>
    </xf>
    <xf numFmtId="0" fontId="26" fillId="0" borderId="0" xfId="50" applyFont="1" applyFill="1" applyBorder="1" applyAlignment="1">
      <alignment horizontal="left" wrapText="1"/>
      <protection/>
    </xf>
    <xf numFmtId="3" fontId="26" fillId="0" borderId="0" xfId="50" applyNumberFormat="1" applyFont="1" applyFill="1" applyBorder="1" applyAlignment="1">
      <alignment horizontal="right" wrapText="1"/>
      <protection/>
    </xf>
    <xf numFmtId="49" fontId="1" fillId="0" borderId="0" xfId="51" applyNumberFormat="1" applyFont="1" applyAlignment="1">
      <alignment horizontal="right"/>
      <protection/>
    </xf>
    <xf numFmtId="0" fontId="25" fillId="0" borderId="0" xfId="51" applyFont="1">
      <alignment/>
      <protection/>
    </xf>
    <xf numFmtId="3" fontId="1" fillId="0" borderId="0" xfId="49" applyNumberFormat="1" applyFont="1" applyFill="1" applyBorder="1" applyAlignment="1">
      <alignment horizontal="right"/>
      <protection/>
    </xf>
    <xf numFmtId="3" fontId="1" fillId="0" borderId="0" xfId="51" applyNumberFormat="1" applyFont="1" applyFill="1">
      <alignment/>
      <protection/>
    </xf>
    <xf numFmtId="3" fontId="23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19" xfId="0" applyNumberFormat="1" applyFont="1" applyBorder="1" applyAlignment="1">
      <alignment/>
    </xf>
    <xf numFmtId="0" fontId="22" fillId="0" borderId="20" xfId="0" applyFont="1" applyBorder="1" applyAlignment="1">
      <alignment horizontal="center"/>
    </xf>
    <xf numFmtId="3" fontId="22" fillId="0" borderId="21" xfId="0" applyNumberFormat="1" applyFont="1" applyBorder="1" applyAlignment="1">
      <alignment/>
    </xf>
    <xf numFmtId="0" fontId="22" fillId="0" borderId="21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9" fillId="0" borderId="21" xfId="0" applyFont="1" applyFill="1" applyBorder="1" applyAlignment="1">
      <alignment horizontal="left" wrapText="1"/>
    </xf>
    <xf numFmtId="3" fontId="24" fillId="0" borderId="0" xfId="0" applyNumberFormat="1" applyFont="1" applyBorder="1" applyAlignment="1">
      <alignment horizontal="right"/>
    </xf>
    <xf numFmtId="3" fontId="24" fillId="0" borderId="22" xfId="0" applyNumberFormat="1" applyFont="1" applyBorder="1" applyAlignment="1">
      <alignment horizontal="right"/>
    </xf>
    <xf numFmtId="3" fontId="24" fillId="0" borderId="23" xfId="0" applyNumberFormat="1" applyFont="1" applyBorder="1" applyAlignment="1">
      <alignment horizontal="right"/>
    </xf>
    <xf numFmtId="2" fontId="24" fillId="0" borderId="23" xfId="0" applyNumberFormat="1" applyFont="1" applyBorder="1" applyAlignment="1">
      <alignment horizontal="right"/>
    </xf>
    <xf numFmtId="2" fontId="24" fillId="0" borderId="22" xfId="0" applyNumberFormat="1" applyFont="1" applyBorder="1" applyAlignment="1">
      <alignment horizontal="right"/>
    </xf>
    <xf numFmtId="2" fontId="24" fillId="0" borderId="15" xfId="0" applyNumberFormat="1" applyFont="1" applyBorder="1" applyAlignment="1">
      <alignment horizontal="right"/>
    </xf>
    <xf numFmtId="2" fontId="24" fillId="0" borderId="17" xfId="0" applyNumberFormat="1" applyFont="1" applyBorder="1" applyAlignment="1">
      <alignment horizontal="right"/>
    </xf>
    <xf numFmtId="3" fontId="24" fillId="0" borderId="23" xfId="0" applyNumberFormat="1" applyFont="1" applyFill="1" applyBorder="1" applyAlignment="1">
      <alignment horizontal="right"/>
    </xf>
    <xf numFmtId="3" fontId="24" fillId="0" borderId="22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4" fillId="0" borderId="27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4" fontId="24" fillId="0" borderId="27" xfId="0" applyNumberFormat="1" applyFont="1" applyBorder="1" applyAlignment="1">
      <alignment horizontal="right"/>
    </xf>
    <xf numFmtId="4" fontId="24" fillId="0" borderId="11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left"/>
    </xf>
    <xf numFmtId="3" fontId="24" fillId="0" borderId="17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4" fontId="24" fillId="0" borderId="17" xfId="0" applyNumberFormat="1" applyFont="1" applyBorder="1" applyAlignment="1">
      <alignment horizontal="right"/>
    </xf>
    <xf numFmtId="0" fontId="29" fillId="0" borderId="16" xfId="0" applyFont="1" applyFill="1" applyBorder="1" applyAlignment="1">
      <alignment horizontal="left" wrapText="1"/>
    </xf>
    <xf numFmtId="3" fontId="22" fillId="0" borderId="16" xfId="0" applyNumberFormat="1" applyFont="1" applyBorder="1" applyAlignment="1">
      <alignment wrapText="1"/>
    </xf>
    <xf numFmtId="3" fontId="22" fillId="0" borderId="18" xfId="0" applyNumberFormat="1" applyFont="1" applyBorder="1" applyAlignment="1">
      <alignment wrapText="1"/>
    </xf>
    <xf numFmtId="3" fontId="24" fillId="0" borderId="28" xfId="0" applyNumberFormat="1" applyFont="1" applyBorder="1" applyAlignment="1">
      <alignment horizontal="right"/>
    </xf>
    <xf numFmtId="3" fontId="24" fillId="0" borderId="29" xfId="0" applyNumberFormat="1" applyFont="1" applyBorder="1" applyAlignment="1">
      <alignment horizontal="right"/>
    </xf>
    <xf numFmtId="4" fontId="24" fillId="0" borderId="28" xfId="0" applyNumberFormat="1" applyFont="1" applyBorder="1" applyAlignment="1">
      <alignment horizontal="right"/>
    </xf>
    <xf numFmtId="4" fontId="24" fillId="0" borderId="29" xfId="0" applyNumberFormat="1" applyFont="1" applyBorder="1" applyAlignment="1">
      <alignment horizontal="right"/>
    </xf>
    <xf numFmtId="3" fontId="22" fillId="0" borderId="30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right"/>
    </xf>
    <xf numFmtId="3" fontId="30" fillId="0" borderId="22" xfId="0" applyNumberFormat="1" applyFont="1" applyBorder="1" applyAlignment="1">
      <alignment horizontal="right"/>
    </xf>
    <xf numFmtId="2" fontId="30" fillId="0" borderId="31" xfId="0" applyNumberFormat="1" applyFont="1" applyBorder="1" applyAlignment="1">
      <alignment horizontal="right"/>
    </xf>
    <xf numFmtId="2" fontId="30" fillId="0" borderId="29" xfId="0" applyNumberFormat="1" applyFont="1" applyBorder="1" applyAlignment="1">
      <alignment horizontal="right"/>
    </xf>
    <xf numFmtId="3" fontId="22" fillId="0" borderId="32" xfId="0" applyNumberFormat="1" applyFont="1" applyBorder="1" applyAlignment="1">
      <alignment/>
    </xf>
    <xf numFmtId="4" fontId="30" fillId="0" borderId="32" xfId="0" applyNumberFormat="1" applyFont="1" applyBorder="1" applyAlignment="1">
      <alignment horizontal="right"/>
    </xf>
    <xf numFmtId="4" fontId="30" fillId="0" borderId="33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" fontId="30" fillId="0" borderId="34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4" fontId="24" fillId="0" borderId="23" xfId="0" applyNumberFormat="1" applyFont="1" applyBorder="1" applyAlignment="1">
      <alignment horizontal="right"/>
    </xf>
    <xf numFmtId="4" fontId="24" fillId="0" borderId="22" xfId="0" applyNumberFormat="1" applyFont="1" applyBorder="1" applyAlignment="1">
      <alignment horizontal="right"/>
    </xf>
    <xf numFmtId="0" fontId="29" fillId="0" borderId="30" xfId="0" applyFont="1" applyFill="1" applyBorder="1" applyAlignment="1">
      <alignment horizontal="left" wrapText="1"/>
    </xf>
    <xf numFmtId="4" fontId="24" fillId="0" borderId="35" xfId="0" applyNumberFormat="1" applyFont="1" applyBorder="1" applyAlignment="1">
      <alignment horizontal="right"/>
    </xf>
    <xf numFmtId="4" fontId="24" fillId="0" borderId="36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24" fillId="0" borderId="37" xfId="0" applyNumberFormat="1" applyFont="1" applyBorder="1" applyAlignment="1">
      <alignment horizontal="right"/>
    </xf>
    <xf numFmtId="4" fontId="24" fillId="0" borderId="37" xfId="0" applyNumberFormat="1" applyFont="1" applyBorder="1" applyAlignment="1">
      <alignment horizontal="right"/>
    </xf>
    <xf numFmtId="3" fontId="30" fillId="0" borderId="24" xfId="0" applyNumberFormat="1" applyFont="1" applyBorder="1" applyAlignment="1">
      <alignment horizontal="right"/>
    </xf>
    <xf numFmtId="3" fontId="30" fillId="0" borderId="25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0" fillId="0" borderId="0" xfId="0" applyAlignment="1">
      <alignment/>
    </xf>
    <xf numFmtId="0" fontId="22" fillId="0" borderId="0" xfId="49" applyFont="1">
      <alignment/>
      <protection/>
    </xf>
    <xf numFmtId="0" fontId="1" fillId="0" borderId="0" xfId="49" applyFont="1">
      <alignment/>
      <protection/>
    </xf>
    <xf numFmtId="180" fontId="1" fillId="0" borderId="0" xfId="49" applyNumberFormat="1" applyFont="1">
      <alignment/>
      <protection/>
    </xf>
    <xf numFmtId="0" fontId="22" fillId="0" borderId="0" xfId="49" applyFont="1" applyBorder="1">
      <alignment/>
      <protection/>
    </xf>
    <xf numFmtId="0" fontId="22" fillId="0" borderId="13" xfId="49" applyFont="1" applyBorder="1" applyAlignment="1">
      <alignment horizontal="center" vertical="center"/>
      <protection/>
    </xf>
    <xf numFmtId="0" fontId="22" fillId="0" borderId="13" xfId="49" applyFont="1" applyBorder="1" applyAlignment="1">
      <alignment horizontal="center" vertical="center" wrapText="1"/>
      <protection/>
    </xf>
    <xf numFmtId="0" fontId="1" fillId="0" borderId="0" xfId="49" applyFont="1" applyAlignment="1">
      <alignment/>
      <protection/>
    </xf>
    <xf numFmtId="0" fontId="22" fillId="0" borderId="12" xfId="49" applyFont="1" applyBorder="1">
      <alignment/>
      <protection/>
    </xf>
    <xf numFmtId="3" fontId="22" fillId="0" borderId="13" xfId="49" applyNumberFormat="1" applyFont="1" applyBorder="1" applyAlignment="1">
      <alignment horizontal="right"/>
      <protection/>
    </xf>
    <xf numFmtId="2" fontId="22" fillId="0" borderId="13" xfId="49" applyNumberFormat="1" applyFont="1" applyBorder="1" applyAlignment="1">
      <alignment horizontal="right"/>
      <protection/>
    </xf>
    <xf numFmtId="180" fontId="22" fillId="0" borderId="13" xfId="49" applyNumberFormat="1" applyFont="1" applyBorder="1" applyAlignment="1">
      <alignment horizontal="right"/>
      <protection/>
    </xf>
    <xf numFmtId="0" fontId="32" fillId="0" borderId="0" xfId="53" applyFont="1">
      <alignment/>
      <protection/>
    </xf>
    <xf numFmtId="0" fontId="1" fillId="0" borderId="15" xfId="49" applyFont="1" applyBorder="1">
      <alignment/>
      <protection/>
    </xf>
    <xf numFmtId="3" fontId="1" fillId="0" borderId="16" xfId="49" applyNumberFormat="1" applyFont="1" applyBorder="1" applyAlignment="1">
      <alignment horizontal="right"/>
      <protection/>
    </xf>
    <xf numFmtId="2" fontId="1" fillId="0" borderId="16" xfId="49" applyNumberFormat="1" applyFont="1" applyBorder="1" applyAlignment="1">
      <alignment horizontal="right"/>
      <protection/>
    </xf>
    <xf numFmtId="180" fontId="1" fillId="0" borderId="16" xfId="49" applyNumberFormat="1" applyFont="1" applyBorder="1" applyAlignment="1">
      <alignment horizontal="right"/>
      <protection/>
    </xf>
    <xf numFmtId="0" fontId="1" fillId="0" borderId="0" xfId="49" applyFont="1" applyBorder="1">
      <alignment/>
      <protection/>
    </xf>
    <xf numFmtId="0" fontId="33" fillId="0" borderId="0" xfId="53" applyFont="1">
      <alignment/>
      <protection/>
    </xf>
    <xf numFmtId="0" fontId="34" fillId="0" borderId="0" xfId="0" applyFont="1" applyAlignment="1">
      <alignment/>
    </xf>
    <xf numFmtId="49" fontId="35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0" fontId="36" fillId="0" borderId="0" xfId="36" applyFont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 horizontal="center" vertical="center"/>
    </xf>
    <xf numFmtId="0" fontId="0" fillId="0" borderId="38" xfId="0" applyBorder="1" applyAlignment="1">
      <alignment wrapText="1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 wrapText="1"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 wrapText="1"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/>
    </xf>
    <xf numFmtId="0" fontId="0" fillId="0" borderId="47" xfId="0" applyBorder="1" applyAlignment="1">
      <alignment wrapText="1"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0" fillId="0" borderId="50" xfId="0" applyBorder="1" applyAlignment="1">
      <alignment wrapText="1"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0" fontId="23" fillId="0" borderId="13" xfId="0" applyFont="1" applyBorder="1" applyAlignment="1">
      <alignment/>
    </xf>
    <xf numFmtId="0" fontId="0" fillId="0" borderId="38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185" fontId="0" fillId="0" borderId="39" xfId="0" applyNumberFormat="1" applyFont="1" applyBorder="1" applyAlignment="1">
      <alignment/>
    </xf>
    <xf numFmtId="185" fontId="0" fillId="0" borderId="42" xfId="0" applyNumberFormat="1" applyFont="1" applyBorder="1" applyAlignment="1">
      <alignment/>
    </xf>
    <xf numFmtId="185" fontId="0" fillId="0" borderId="43" xfId="0" applyNumberFormat="1" applyFont="1" applyBorder="1" applyAlignment="1">
      <alignment/>
    </xf>
    <xf numFmtId="185" fontId="0" fillId="0" borderId="45" xfId="0" applyNumberFormat="1" applyFont="1" applyBorder="1" applyAlignment="1">
      <alignment/>
    </xf>
    <xf numFmtId="185" fontId="0" fillId="0" borderId="46" xfId="0" applyNumberFormat="1" applyFont="1" applyBorder="1" applyAlignment="1">
      <alignment/>
    </xf>
    <xf numFmtId="185" fontId="23" fillId="0" borderId="13" xfId="0" applyNumberFormat="1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23" fillId="0" borderId="12" xfId="0" applyFont="1" applyBorder="1" applyAlignment="1">
      <alignment/>
    </xf>
    <xf numFmtId="185" fontId="0" fillId="0" borderId="38" xfId="0" applyNumberFormat="1" applyFont="1" applyBorder="1" applyAlignment="1">
      <alignment/>
    </xf>
    <xf numFmtId="185" fontId="0" fillId="0" borderId="40" xfId="0" applyNumberFormat="1" applyFont="1" applyBorder="1" applyAlignment="1">
      <alignment/>
    </xf>
    <xf numFmtId="185" fontId="0" fillId="0" borderId="41" xfId="0" applyNumberFormat="1" applyFont="1" applyBorder="1" applyAlignment="1">
      <alignment/>
    </xf>
    <xf numFmtId="185" fontId="0" fillId="0" borderId="44" xfId="0" applyNumberFormat="1" applyFont="1" applyBorder="1" applyAlignment="1">
      <alignment/>
    </xf>
    <xf numFmtId="3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56" xfId="0" applyFont="1" applyBorder="1" applyAlignment="1">
      <alignment/>
    </xf>
    <xf numFmtId="3" fontId="1" fillId="0" borderId="18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85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22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5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38" fillId="0" borderId="57" xfId="0" applyFont="1" applyBorder="1" applyAlignment="1">
      <alignment/>
    </xf>
    <xf numFmtId="3" fontId="38" fillId="0" borderId="10" xfId="0" applyNumberFormat="1" applyFont="1" applyBorder="1" applyAlignment="1">
      <alignment/>
    </xf>
    <xf numFmtId="180" fontId="38" fillId="0" borderId="10" xfId="0" applyNumberFormat="1" applyFont="1" applyBorder="1" applyAlignment="1">
      <alignment/>
    </xf>
    <xf numFmtId="185" fontId="38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3" xfId="0" applyFont="1" applyBorder="1" applyAlignment="1">
      <alignment/>
    </xf>
    <xf numFmtId="0" fontId="38" fillId="0" borderId="10" xfId="0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180" fontId="22" fillId="0" borderId="10" xfId="0" applyNumberFormat="1" applyFont="1" applyBorder="1" applyAlignment="1">
      <alignment/>
    </xf>
    <xf numFmtId="185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185" fontId="1" fillId="0" borderId="13" xfId="0" applyNumberFormat="1" applyFont="1" applyBorder="1" applyAlignment="1">
      <alignment horizontal="right"/>
    </xf>
    <xf numFmtId="0" fontId="22" fillId="0" borderId="13" xfId="0" applyFont="1" applyBorder="1" applyAlignment="1">
      <alignment horizontal="left"/>
    </xf>
    <xf numFmtId="0" fontId="22" fillId="0" borderId="58" xfId="0" applyFont="1" applyBorder="1" applyAlignment="1">
      <alignment/>
    </xf>
    <xf numFmtId="3" fontId="22" fillId="0" borderId="58" xfId="0" applyNumberFormat="1" applyFont="1" applyBorder="1" applyAlignment="1">
      <alignment/>
    </xf>
    <xf numFmtId="180" fontId="22" fillId="0" borderId="58" xfId="0" applyNumberFormat="1" applyFont="1" applyBorder="1" applyAlignment="1">
      <alignment/>
    </xf>
    <xf numFmtId="185" fontId="22" fillId="0" borderId="58" xfId="0" applyNumberFormat="1" applyFont="1" applyBorder="1" applyAlignment="1">
      <alignment/>
    </xf>
    <xf numFmtId="4" fontId="22" fillId="0" borderId="58" xfId="0" applyNumberFormat="1" applyFont="1" applyBorder="1" applyAlignment="1">
      <alignment/>
    </xf>
    <xf numFmtId="0" fontId="22" fillId="0" borderId="59" xfId="0" applyFont="1" applyBorder="1" applyAlignment="1">
      <alignment/>
    </xf>
    <xf numFmtId="3" fontId="22" fillId="0" borderId="60" xfId="0" applyNumberFormat="1" applyFont="1" applyBorder="1" applyAlignment="1">
      <alignment/>
    </xf>
    <xf numFmtId="180" fontId="22" fillId="0" borderId="60" xfId="0" applyNumberFormat="1" applyFont="1" applyBorder="1" applyAlignment="1">
      <alignment/>
    </xf>
    <xf numFmtId="185" fontId="22" fillId="0" borderId="60" xfId="0" applyNumberFormat="1" applyFont="1" applyBorder="1" applyAlignment="1">
      <alignment/>
    </xf>
    <xf numFmtId="4" fontId="22" fillId="0" borderId="60" xfId="0" applyNumberFormat="1" applyFont="1" applyBorder="1" applyAlignment="1">
      <alignment/>
    </xf>
    <xf numFmtId="0" fontId="22" fillId="0" borderId="61" xfId="0" applyFont="1" applyFill="1" applyBorder="1" applyAlignment="1">
      <alignment/>
    </xf>
    <xf numFmtId="3" fontId="22" fillId="0" borderId="62" xfId="0" applyNumberFormat="1" applyFont="1" applyFill="1" applyBorder="1" applyAlignment="1">
      <alignment/>
    </xf>
    <xf numFmtId="180" fontId="22" fillId="0" borderId="62" xfId="0" applyNumberFormat="1" applyFont="1" applyFill="1" applyBorder="1" applyAlignment="1">
      <alignment/>
    </xf>
    <xf numFmtId="185" fontId="22" fillId="0" borderId="62" xfId="0" applyNumberFormat="1" applyFont="1" applyFill="1" applyBorder="1" applyAlignment="1">
      <alignment/>
    </xf>
    <xf numFmtId="4" fontId="22" fillId="0" borderId="62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180" fontId="22" fillId="0" borderId="0" xfId="0" applyNumberFormat="1" applyFont="1" applyFill="1" applyBorder="1" applyAlignment="1">
      <alignment/>
    </xf>
    <xf numFmtId="185" fontId="2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22" fillId="0" borderId="20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49" fontId="35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left" wrapText="1"/>
    </xf>
    <xf numFmtId="0" fontId="22" fillId="0" borderId="34" xfId="0" applyFont="1" applyBorder="1" applyAlignment="1">
      <alignment horizontal="center"/>
    </xf>
    <xf numFmtId="0" fontId="22" fillId="0" borderId="10" xfId="54" applyFont="1" applyBorder="1" applyAlignment="1">
      <alignment horizontal="center" vertical="center"/>
      <protection/>
    </xf>
    <xf numFmtId="0" fontId="22" fillId="0" borderId="18" xfId="54" applyFont="1" applyBorder="1" applyAlignment="1">
      <alignment horizontal="center" vertical="center"/>
      <protection/>
    </xf>
    <xf numFmtId="0" fontId="22" fillId="0" borderId="13" xfId="54" applyFont="1" applyBorder="1" applyAlignment="1">
      <alignment horizontal="center"/>
      <protection/>
    </xf>
    <xf numFmtId="0" fontId="23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22" fillId="0" borderId="10" xfId="49" applyFont="1" applyBorder="1" applyAlignment="1">
      <alignment horizontal="center" vertical="center"/>
      <protection/>
    </xf>
    <xf numFmtId="0" fontId="22" fillId="0" borderId="18" xfId="49" applyFont="1" applyBorder="1" applyAlignment="1">
      <alignment horizontal="center" vertical="center"/>
      <protection/>
    </xf>
    <xf numFmtId="0" fontId="22" fillId="0" borderId="12" xfId="49" applyFont="1" applyBorder="1" applyAlignment="1">
      <alignment horizontal="center" vertical="center"/>
      <protection/>
    </xf>
    <xf numFmtId="0" fontId="22" fillId="0" borderId="63" xfId="49" applyFont="1" applyBorder="1" applyAlignment="1">
      <alignment horizontal="center" vertical="center"/>
      <protection/>
    </xf>
    <xf numFmtId="0" fontId="22" fillId="0" borderId="14" xfId="49" applyFont="1" applyBorder="1" applyAlignment="1">
      <alignment horizontal="center" vertical="center"/>
      <protection/>
    </xf>
    <xf numFmtId="180" fontId="22" fillId="0" borderId="12" xfId="49" applyNumberFormat="1" applyFont="1" applyBorder="1" applyAlignment="1">
      <alignment horizontal="center" wrapText="1"/>
      <protection/>
    </xf>
    <xf numFmtId="180" fontId="22" fillId="0" borderId="14" xfId="49" applyNumberFormat="1" applyFont="1" applyBorder="1" applyAlignment="1">
      <alignment horizont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23" fillId="0" borderId="18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/>
      <protection/>
    </xf>
    <xf numFmtId="0" fontId="23" fillId="0" borderId="6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22" fillId="0" borderId="12" xfId="51" applyFont="1" applyBorder="1" applyAlignment="1">
      <alignment horizontal="center" vertical="center" wrapText="1"/>
      <protection/>
    </xf>
    <xf numFmtId="0" fontId="22" fillId="0" borderId="14" xfId="51" applyFont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57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" fontId="22" fillId="0" borderId="57" xfId="0" applyNumberFormat="1" applyFont="1" applyFill="1" applyBorder="1" applyAlignment="1">
      <alignment horizontal="center" vertical="center"/>
    </xf>
    <xf numFmtId="1" fontId="22" fillId="0" borderId="56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22" fillId="0" borderId="6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63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3" fontId="22" fillId="0" borderId="59" xfId="0" applyNumberFormat="1" applyFont="1" applyBorder="1" applyAlignment="1">
      <alignment horizontal="center"/>
    </xf>
    <xf numFmtId="3" fontId="22" fillId="0" borderId="64" xfId="0" applyNumberFormat="1" applyFont="1" applyBorder="1" applyAlignment="1">
      <alignment horizontal="center"/>
    </xf>
    <xf numFmtId="3" fontId="22" fillId="0" borderId="59" xfId="0" applyNumberFormat="1" applyFont="1" applyFill="1" applyBorder="1" applyAlignment="1">
      <alignment horizontal="center"/>
    </xf>
    <xf numFmtId="3" fontId="22" fillId="0" borderId="64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/>
    </xf>
    <xf numFmtId="1" fontId="22" fillId="0" borderId="14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_Cartel2" xfId="49"/>
    <cellStyle name="Normale_Foglio1" xfId="50"/>
    <cellStyle name="Normale_IndiceAttrazione" xfId="51"/>
    <cellStyle name="Normale_ItalianiPerProvenienza2003" xfId="52"/>
    <cellStyle name="Normale_ProvenienzaTuristi2003Div" xfId="53"/>
    <cellStyle name="Normale_Tipologia2010Div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Foglio1" xfId="69"/>
    <cellStyle name="Currency [0]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OSPITI ALLOGGIATI NELLE STRUTTURE RICETTIVE NEL 2013 PER SESSO, PROVENIENZA E FASCIA D'ETA' - VALORI PERCENTUALI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7!$A$19</c:f>
              <c:strCache>
                <c:ptCount val="1"/>
                <c:pt idx="0">
                  <c:v>Età 0-12 anni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7!$B$17:$J$18</c:f>
              <c:multiLvlStrCache/>
            </c:multiLvlStrRef>
          </c:cat>
          <c:val>
            <c:numRef>
              <c:f>7!$B$19:$J$19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7!$A$20</c:f>
              <c:strCache>
                <c:ptCount val="1"/>
                <c:pt idx="0">
                  <c:v>Età 13-26 anni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7!$B$17:$J$18</c:f>
              <c:multiLvlStrCache/>
            </c:multiLvlStrRef>
          </c:cat>
          <c:val>
            <c:numRef>
              <c:f>7!$B$20:$J$20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7!$A$21</c:f>
              <c:strCache>
                <c:ptCount val="1"/>
                <c:pt idx="0">
                  <c:v>Età 27-40 anni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7!$B$17:$J$18</c:f>
              <c:multiLvlStrCache/>
            </c:multiLvlStrRef>
          </c:cat>
          <c:val>
            <c:numRef>
              <c:f>7!$B$21:$J$21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7!$A$22</c:f>
              <c:strCache>
                <c:ptCount val="1"/>
                <c:pt idx="0">
                  <c:v>Età 41-64 anni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7!$B$17:$J$18</c:f>
              <c:multiLvlStrCache/>
            </c:multiLvlStrRef>
          </c:cat>
          <c:val>
            <c:numRef>
              <c:f>7!$B$22:$J$22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7!$A$23</c:f>
              <c:strCache>
                <c:ptCount val="1"/>
                <c:pt idx="0">
                  <c:v>Età 65 ed oltre anni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7!$B$17:$J$18</c:f>
              <c:multiLvlStrCache/>
            </c:multiLvlStrRef>
          </c:cat>
          <c:val>
            <c:numRef>
              <c:f>7!$B$23:$J$23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6476904"/>
        <c:axId val="15638953"/>
      </c:barChart>
      <c:catAx>
        <c:axId val="464769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638953"/>
        <c:crosses val="autoZero"/>
        <c:auto val="1"/>
        <c:lblOffset val="100"/>
        <c:noMultiLvlLbl val="0"/>
      </c:catAx>
      <c:valAx>
        <c:axId val="15638953"/>
        <c:scaling>
          <c:orientation val="minMax"/>
          <c:max val="1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6476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1</xdr:col>
      <xdr:colOff>723900</xdr:colOff>
      <xdr:row>4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15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4857750</xdr:colOff>
      <xdr:row>0</xdr:row>
      <xdr:rowOff>104775</xdr:rowOff>
    </xdr:from>
    <xdr:to>
      <xdr:col>1</xdr:col>
      <xdr:colOff>5448300</xdr:colOff>
      <xdr:row>5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104775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152400</xdr:rowOff>
    </xdr:from>
    <xdr:to>
      <xdr:col>9</xdr:col>
      <xdr:colOff>495300</xdr:colOff>
      <xdr:row>56</xdr:row>
      <xdr:rowOff>0</xdr:rowOff>
    </xdr:to>
    <xdr:graphicFrame>
      <xdr:nvGraphicFramePr>
        <xdr:cNvPr id="1" name="Chart 2"/>
        <xdr:cNvGraphicFramePr/>
      </xdr:nvGraphicFramePr>
      <xdr:xfrm>
        <a:off x="66675" y="4362450"/>
        <a:ext cx="62484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158" customWidth="1"/>
    <col min="2" max="2" width="87.00390625" style="67" customWidth="1"/>
    <col min="3" max="16384" width="9.421875" style="67" customWidth="1"/>
  </cols>
  <sheetData>
    <row r="1" spans="1:2" ht="12.75">
      <c r="A1" s="156"/>
      <c r="B1" s="156"/>
    </row>
    <row r="2" spans="1:3" ht="12.75" customHeight="1">
      <c r="A2" s="259" t="s">
        <v>242</v>
      </c>
      <c r="B2" s="259"/>
      <c r="C2" s="156"/>
    </row>
    <row r="3" spans="1:2" ht="12.75">
      <c r="A3" s="259" t="s">
        <v>245</v>
      </c>
      <c r="B3" s="259"/>
    </row>
    <row r="4" spans="1:2" ht="12.75">
      <c r="A4" s="259"/>
      <c r="B4" s="259"/>
    </row>
    <row r="5" spans="1:2" ht="12.75">
      <c r="A5" s="259" t="s">
        <v>243</v>
      </c>
      <c r="B5" s="259"/>
    </row>
    <row r="6" spans="1:2" ht="12.75">
      <c r="A6" s="156"/>
      <c r="B6" s="157"/>
    </row>
    <row r="7" ht="12.75">
      <c r="B7" s="159" t="s">
        <v>244</v>
      </c>
    </row>
    <row r="8" ht="12.75">
      <c r="B8" s="159"/>
    </row>
    <row r="9" spans="1:2" ht="12.75">
      <c r="A9" s="158" t="s">
        <v>246</v>
      </c>
      <c r="B9" s="160" t="s">
        <v>255</v>
      </c>
    </row>
    <row r="10" ht="12.75">
      <c r="B10" s="160"/>
    </row>
    <row r="11" spans="1:2" ht="12.75">
      <c r="A11" s="158" t="s">
        <v>247</v>
      </c>
      <c r="B11" s="160" t="s">
        <v>271</v>
      </c>
    </row>
    <row r="12" spans="1:2" ht="12.75">
      <c r="A12" s="158" t="s">
        <v>248</v>
      </c>
      <c r="B12" s="160" t="s">
        <v>256</v>
      </c>
    </row>
    <row r="13" spans="1:2" ht="12.75">
      <c r="A13" s="158" t="s">
        <v>249</v>
      </c>
      <c r="B13" s="160" t="s">
        <v>257</v>
      </c>
    </row>
    <row r="14" spans="1:2" ht="12.75">
      <c r="A14" s="158" t="s">
        <v>250</v>
      </c>
      <c r="B14" s="160" t="s">
        <v>258</v>
      </c>
    </row>
    <row r="15" spans="1:2" ht="12.75">
      <c r="A15" s="158" t="s">
        <v>251</v>
      </c>
      <c r="B15" s="160" t="s">
        <v>259</v>
      </c>
    </row>
    <row r="16" spans="1:2" ht="12.75">
      <c r="A16" s="158" t="s">
        <v>252</v>
      </c>
      <c r="B16" s="160" t="s">
        <v>260</v>
      </c>
    </row>
    <row r="17" spans="1:2" ht="12.75">
      <c r="A17" s="158" t="s">
        <v>253</v>
      </c>
      <c r="B17" s="160" t="s">
        <v>261</v>
      </c>
    </row>
    <row r="18" spans="1:2" ht="12.75">
      <c r="A18" s="158" t="s">
        <v>254</v>
      </c>
      <c r="B18" s="160" t="s">
        <v>262</v>
      </c>
    </row>
    <row r="19" ht="12.75">
      <c r="B19" s="160"/>
    </row>
    <row r="20" spans="1:2" ht="12.75">
      <c r="A20" s="158" t="s">
        <v>263</v>
      </c>
      <c r="B20" s="160" t="s">
        <v>429</v>
      </c>
    </row>
    <row r="21" spans="1:2" ht="12.75">
      <c r="A21" s="158" t="s">
        <v>264</v>
      </c>
      <c r="B21" s="160" t="s">
        <v>430</v>
      </c>
    </row>
    <row r="22" spans="1:2" ht="12.75">
      <c r="A22" s="158" t="s">
        <v>265</v>
      </c>
      <c r="B22" s="160" t="s">
        <v>431</v>
      </c>
    </row>
    <row r="23" spans="1:2" ht="12.75">
      <c r="A23" s="158" t="s">
        <v>266</v>
      </c>
      <c r="B23" s="160" t="s">
        <v>432</v>
      </c>
    </row>
    <row r="24" spans="1:2" ht="12.75">
      <c r="A24" s="158" t="s">
        <v>267</v>
      </c>
      <c r="B24" s="160" t="s">
        <v>433</v>
      </c>
    </row>
    <row r="25" spans="1:2" ht="12.75">
      <c r="A25" s="158" t="s">
        <v>268</v>
      </c>
      <c r="B25" s="160" t="s">
        <v>434</v>
      </c>
    </row>
    <row r="26" spans="1:2" ht="12.75">
      <c r="A26" s="158" t="s">
        <v>269</v>
      </c>
      <c r="B26" s="160" t="s">
        <v>435</v>
      </c>
    </row>
    <row r="27" spans="1:2" ht="12.75">
      <c r="A27" s="158" t="s">
        <v>270</v>
      </c>
      <c r="B27" s="160" t="s">
        <v>436</v>
      </c>
    </row>
    <row r="28" ht="12.75">
      <c r="B28" s="160"/>
    </row>
    <row r="29" spans="1:2" ht="12.75">
      <c r="A29" s="158" t="s">
        <v>272</v>
      </c>
      <c r="B29" s="160" t="s">
        <v>278</v>
      </c>
    </row>
    <row r="30" spans="1:2" ht="12.75">
      <c r="A30" s="158" t="s">
        <v>273</v>
      </c>
      <c r="B30" s="160" t="s">
        <v>279</v>
      </c>
    </row>
    <row r="31" spans="1:2" ht="12.75">
      <c r="A31" s="158" t="s">
        <v>274</v>
      </c>
      <c r="B31" s="160" t="s">
        <v>280</v>
      </c>
    </row>
    <row r="32" spans="1:2" ht="12.75">
      <c r="A32" s="158" t="s">
        <v>275</v>
      </c>
      <c r="B32" s="160" t="s">
        <v>281</v>
      </c>
    </row>
    <row r="33" spans="1:2" ht="12.75">
      <c r="A33" s="158" t="s">
        <v>276</v>
      </c>
      <c r="B33" s="160" t="s">
        <v>282</v>
      </c>
    </row>
    <row r="34" spans="1:2" ht="12.75">
      <c r="A34" s="158" t="s">
        <v>277</v>
      </c>
      <c r="B34" s="160" t="s">
        <v>283</v>
      </c>
    </row>
    <row r="35" spans="1:2" ht="12.75">
      <c r="A35" s="158" t="s">
        <v>284</v>
      </c>
      <c r="B35" s="160" t="s">
        <v>306</v>
      </c>
    </row>
    <row r="36" spans="1:2" ht="12.75">
      <c r="A36" s="158" t="s">
        <v>285</v>
      </c>
      <c r="B36" s="160" t="s">
        <v>307</v>
      </c>
    </row>
    <row r="37" spans="1:2" ht="12.75">
      <c r="A37" s="158" t="s">
        <v>286</v>
      </c>
      <c r="B37" s="160" t="s">
        <v>308</v>
      </c>
    </row>
    <row r="38" spans="1:2" ht="12.75">
      <c r="A38" s="158" t="s">
        <v>287</v>
      </c>
      <c r="B38" s="160" t="s">
        <v>309</v>
      </c>
    </row>
    <row r="39" spans="1:2" ht="12.75">
      <c r="A39" s="158" t="s">
        <v>288</v>
      </c>
      <c r="B39" s="160" t="s">
        <v>310</v>
      </c>
    </row>
    <row r="40" spans="1:2" ht="12.75">
      <c r="A40" s="158" t="s">
        <v>289</v>
      </c>
      <c r="B40" s="160" t="s">
        <v>311</v>
      </c>
    </row>
    <row r="41" spans="1:2" ht="12.75">
      <c r="A41" s="158" t="s">
        <v>290</v>
      </c>
      <c r="B41" s="160" t="s">
        <v>312</v>
      </c>
    </row>
    <row r="42" spans="1:2" ht="12.75">
      <c r="A42" s="158" t="s">
        <v>291</v>
      </c>
      <c r="B42" s="160" t="s">
        <v>313</v>
      </c>
    </row>
    <row r="43" spans="1:2" ht="12.75">
      <c r="A43" s="158" t="s">
        <v>292</v>
      </c>
      <c r="B43" s="160" t="s">
        <v>314</v>
      </c>
    </row>
    <row r="44" spans="1:2" ht="12.75">
      <c r="A44" s="158" t="s">
        <v>293</v>
      </c>
      <c r="B44" s="160" t="s">
        <v>315</v>
      </c>
    </row>
    <row r="45" spans="1:2" ht="12.75">
      <c r="A45" s="158" t="s">
        <v>294</v>
      </c>
      <c r="B45" s="160" t="s">
        <v>316</v>
      </c>
    </row>
    <row r="46" spans="1:2" ht="12.75">
      <c r="A46" s="158" t="s">
        <v>295</v>
      </c>
      <c r="B46" s="160" t="s">
        <v>317</v>
      </c>
    </row>
    <row r="47" spans="1:2" ht="12.75">
      <c r="A47" s="158" t="s">
        <v>296</v>
      </c>
      <c r="B47" s="160" t="s">
        <v>318</v>
      </c>
    </row>
    <row r="48" spans="1:2" ht="12.75">
      <c r="A48" s="158" t="s">
        <v>297</v>
      </c>
      <c r="B48" s="160" t="s">
        <v>319</v>
      </c>
    </row>
    <row r="49" spans="1:2" ht="12.75">
      <c r="A49" s="158" t="s">
        <v>298</v>
      </c>
      <c r="B49" s="160" t="s">
        <v>320</v>
      </c>
    </row>
    <row r="50" spans="1:2" ht="12.75">
      <c r="A50" s="158" t="s">
        <v>299</v>
      </c>
      <c r="B50" s="160" t="s">
        <v>321</v>
      </c>
    </row>
    <row r="51" spans="1:2" ht="12.75">
      <c r="A51" s="158" t="s">
        <v>300</v>
      </c>
      <c r="B51" s="160" t="s">
        <v>322</v>
      </c>
    </row>
    <row r="52" spans="1:2" ht="12.75">
      <c r="A52" s="158" t="s">
        <v>301</v>
      </c>
      <c r="B52" s="160" t="s">
        <v>323</v>
      </c>
    </row>
    <row r="53" spans="1:2" ht="12.75">
      <c r="A53" s="158" t="s">
        <v>302</v>
      </c>
      <c r="B53" s="160" t="s">
        <v>324</v>
      </c>
    </row>
    <row r="54" spans="1:2" ht="12.75">
      <c r="A54" s="158" t="s">
        <v>303</v>
      </c>
      <c r="B54" s="160" t="s">
        <v>325</v>
      </c>
    </row>
    <row r="55" spans="1:2" ht="12.75">
      <c r="A55" s="158" t="s">
        <v>304</v>
      </c>
      <c r="B55" s="160" t="s">
        <v>326</v>
      </c>
    </row>
    <row r="56" spans="1:2" ht="12.75">
      <c r="A56" s="158" t="s">
        <v>305</v>
      </c>
      <c r="B56" s="160" t="s">
        <v>327</v>
      </c>
    </row>
    <row r="57" ht="12.75">
      <c r="B57" s="160"/>
    </row>
    <row r="58" spans="1:2" ht="12.75">
      <c r="A58" s="158" t="s">
        <v>328</v>
      </c>
      <c r="B58" s="160" t="s">
        <v>356</v>
      </c>
    </row>
    <row r="59" spans="1:2" ht="12.75">
      <c r="A59" s="158" t="s">
        <v>329</v>
      </c>
      <c r="B59" s="160" t="s">
        <v>357</v>
      </c>
    </row>
    <row r="60" spans="1:2" ht="12.75">
      <c r="A60" s="158" t="s">
        <v>330</v>
      </c>
      <c r="B60" s="160" t="s">
        <v>358</v>
      </c>
    </row>
    <row r="61" spans="1:2" ht="12.75">
      <c r="A61" s="158" t="s">
        <v>331</v>
      </c>
      <c r="B61" s="160" t="s">
        <v>359</v>
      </c>
    </row>
    <row r="62" spans="1:2" ht="12.75">
      <c r="A62" s="158" t="s">
        <v>332</v>
      </c>
      <c r="B62" s="160" t="s">
        <v>360</v>
      </c>
    </row>
    <row r="63" spans="1:2" ht="12.75">
      <c r="A63" s="158" t="s">
        <v>333</v>
      </c>
      <c r="B63" s="160" t="s">
        <v>361</v>
      </c>
    </row>
    <row r="64" spans="1:2" ht="12.75">
      <c r="A64" s="158" t="s">
        <v>334</v>
      </c>
      <c r="B64" s="160" t="s">
        <v>362</v>
      </c>
    </row>
    <row r="65" spans="1:2" ht="12.75">
      <c r="A65" s="158" t="s">
        <v>335</v>
      </c>
      <c r="B65" s="160" t="s">
        <v>363</v>
      </c>
    </row>
    <row r="66" spans="1:2" ht="12.75">
      <c r="A66" s="158" t="s">
        <v>336</v>
      </c>
      <c r="B66" s="160" t="s">
        <v>364</v>
      </c>
    </row>
    <row r="67" spans="1:2" ht="12.75">
      <c r="A67" s="158" t="s">
        <v>337</v>
      </c>
      <c r="B67" s="160" t="s">
        <v>365</v>
      </c>
    </row>
    <row r="68" spans="1:2" ht="12.75">
      <c r="A68" s="158" t="s">
        <v>338</v>
      </c>
      <c r="B68" s="160" t="s">
        <v>366</v>
      </c>
    </row>
    <row r="69" spans="1:2" ht="12.75">
      <c r="A69" s="158" t="s">
        <v>339</v>
      </c>
      <c r="B69" s="160" t="s">
        <v>367</v>
      </c>
    </row>
    <row r="70" spans="1:2" ht="12.75">
      <c r="A70" s="158" t="s">
        <v>340</v>
      </c>
      <c r="B70" s="160" t="s">
        <v>368</v>
      </c>
    </row>
    <row r="71" spans="1:2" ht="12.75">
      <c r="A71" s="158" t="s">
        <v>341</v>
      </c>
      <c r="B71" s="160" t="s">
        <v>369</v>
      </c>
    </row>
    <row r="72" spans="1:2" ht="12.75">
      <c r="A72" s="158" t="s">
        <v>342</v>
      </c>
      <c r="B72" s="160" t="s">
        <v>370</v>
      </c>
    </row>
    <row r="73" spans="1:2" ht="12.75">
      <c r="A73" s="158" t="s">
        <v>343</v>
      </c>
      <c r="B73" s="160" t="s">
        <v>371</v>
      </c>
    </row>
    <row r="74" spans="1:2" ht="12.75">
      <c r="A74" s="158" t="s">
        <v>344</v>
      </c>
      <c r="B74" s="160" t="s">
        <v>372</v>
      </c>
    </row>
    <row r="75" spans="1:2" ht="12.75">
      <c r="A75" s="158" t="s">
        <v>345</v>
      </c>
      <c r="B75" s="160" t="s">
        <v>373</v>
      </c>
    </row>
    <row r="76" spans="1:2" ht="12.75">
      <c r="A76" s="158" t="s">
        <v>346</v>
      </c>
      <c r="B76" s="160" t="s">
        <v>374</v>
      </c>
    </row>
    <row r="77" spans="1:2" ht="12.75">
      <c r="A77" s="158" t="s">
        <v>347</v>
      </c>
      <c r="B77" s="160" t="s">
        <v>375</v>
      </c>
    </row>
    <row r="78" spans="1:2" ht="12.75">
      <c r="A78" s="158" t="s">
        <v>348</v>
      </c>
      <c r="B78" s="160" t="s">
        <v>376</v>
      </c>
    </row>
    <row r="79" spans="1:2" ht="12.75">
      <c r="A79" s="158" t="s">
        <v>349</v>
      </c>
      <c r="B79" s="160" t="s">
        <v>377</v>
      </c>
    </row>
    <row r="80" spans="1:2" ht="12.75">
      <c r="A80" s="158" t="s">
        <v>350</v>
      </c>
      <c r="B80" s="160" t="s">
        <v>378</v>
      </c>
    </row>
    <row r="81" spans="1:2" ht="12.75">
      <c r="A81" s="158" t="s">
        <v>351</v>
      </c>
      <c r="B81" s="160" t="s">
        <v>379</v>
      </c>
    </row>
    <row r="82" spans="1:2" ht="12.75">
      <c r="A82" s="158" t="s">
        <v>352</v>
      </c>
      <c r="B82" s="160" t="s">
        <v>380</v>
      </c>
    </row>
    <row r="83" spans="1:2" ht="12.75">
      <c r="A83" s="158" t="s">
        <v>353</v>
      </c>
      <c r="B83" s="160" t="s">
        <v>381</v>
      </c>
    </row>
    <row r="84" spans="1:2" ht="12.75">
      <c r="A84" s="158" t="s">
        <v>354</v>
      </c>
      <c r="B84" s="160" t="s">
        <v>382</v>
      </c>
    </row>
    <row r="85" spans="1:2" ht="12.75">
      <c r="A85" s="158" t="s">
        <v>355</v>
      </c>
      <c r="B85" s="160" t="s">
        <v>383</v>
      </c>
    </row>
    <row r="87" spans="1:2" ht="12.75">
      <c r="A87" s="158" t="s">
        <v>384</v>
      </c>
      <c r="B87" s="160" t="s">
        <v>385</v>
      </c>
    </row>
    <row r="88" ht="12.75">
      <c r="B88" s="160"/>
    </row>
    <row r="89" spans="1:2" ht="12.75">
      <c r="A89" s="158" t="s">
        <v>408</v>
      </c>
      <c r="B89" s="160" t="s">
        <v>419</v>
      </c>
    </row>
    <row r="91" spans="1:2" ht="12.75">
      <c r="A91" s="158" t="s">
        <v>437</v>
      </c>
      <c r="B91" s="160" t="s">
        <v>438</v>
      </c>
    </row>
  </sheetData>
  <mergeCells count="4">
    <mergeCell ref="A2:B2"/>
    <mergeCell ref="A3:B3"/>
    <mergeCell ref="A4:B4"/>
    <mergeCell ref="A5:B5"/>
  </mergeCells>
  <hyperlinks>
    <hyperlink ref="B9" location="'1'!A1" display="Movimento turistico per comune"/>
    <hyperlink ref="B11" location="'2_1'!A1" display="Movimento turistico per tipologia ricettiva - Provincia di Pistoia"/>
    <hyperlink ref="B12" location="'2_2'!A1" display="Movimento turistico per tipologia ricettiva - Area Valdinievole"/>
    <hyperlink ref="B13" location="'2_3'!A1" display="Movimento turistico per tipologia ricettiva - Comune di Montecatini Terme"/>
    <hyperlink ref="B14" location="'2_4'!A1" display="Movimento turistico per tipologia ricettiva - Area pistoiese"/>
    <hyperlink ref="B15" location="'2_5'!A1" display="Movimento turistico per tipologia ricettiva - Quadrante montano"/>
    <hyperlink ref="B16" location="'2_6'!A1" display="Movimento turistico per tipologia ricettiva - Quadrante metropolitano"/>
    <hyperlink ref="B17" location="'2_7'!A1" display="Movimento turistico per tipologia ricettiva - Comune di Pistoia"/>
    <hyperlink ref="B18" location="'2_8'!A1" display="Movimento turistico per tipologia ricettiva - Area Montalbano"/>
    <hyperlink ref="B20" location="'3_1'!A1" display="Indici di utilizzazione degli esercizi alberghieri per mese e categoria - Provincia di Pistoia"/>
    <hyperlink ref="B21" location="'3_2'!A1" display="Indici di utilizzazione degli esercizi alberghieri per mese e categoria - Area Valdinievole"/>
    <hyperlink ref="B22" location="'3_3'!A1" display="Indici di utilizzazione degli esercizi alberghieri per mese e categoria - Comune di Montecatini Terme"/>
    <hyperlink ref="B23" location="'3_4'!A1" display="Indici di utilizzazione degli esercizi alberghieri per mese e categoria - Area Pistoiese"/>
    <hyperlink ref="B24" location="'3_5'!A1" display="Indici di utilizzazione degli esercizi alberghieri per mese e categoria - Quadrante montano"/>
    <hyperlink ref="B25" location="'3_6'!A1" display="Indici di utilizzazione degli esercizi alberghieri per mese e categoria - Quadrante metropolitano"/>
    <hyperlink ref="B26" location="'3_7'!A1" display="Indici di utilizzazione degli esercizi alberghieri per mese e categoria - Comune di Pistoia"/>
    <hyperlink ref="B27" location="'3_8'!A1" display="Indici di utilizzazione degli esercizi alberghieri per mese e categoria - Area Montalbano"/>
    <hyperlink ref="B29" location="'4_1'!A1" display="Movimento turistico estero per paese di provenienza - Provincia di Pistoia"/>
    <hyperlink ref="B30" location="'4_2'!A1" display="Movimento turistico estero per paese di provenienza - Area Valdinievole"/>
    <hyperlink ref="B31" location="'4_3'!A1" display="Movimento turistico estero per paese di provenienza - Area pistoiese"/>
    <hyperlink ref="B32" location="'4_4'!A1" display="Movimento turistico estero per paese di provenienza - Quadrante montano"/>
    <hyperlink ref="B33" location="'4_5'!A1" display="Movimento turistico estero per paese di provenienza - Quadrante metropolitano"/>
    <hyperlink ref="B34" location="'4_6'!A1" display="Movimento turistico estero per paese di provenienza - Area Montalbano"/>
    <hyperlink ref="B35" location="'4_7'!A1" display="Movimento turistico estero per paese di provenienza - Comune di Abetone"/>
    <hyperlink ref="B36" location="'4_8'!A1" display="Movimento turistico estero per paese di provenienza - Comune di Agliana"/>
    <hyperlink ref="B37" location="'4_9'!A1" display="Movimento turistico estero per paese di provenienza - Comune di Buggiano"/>
    <hyperlink ref="B38" location="'4_10'!A1" display="Movimento turistico estero per paese di provenienza - Comune di Chiesina Uzzanese"/>
    <hyperlink ref="B39" location="'4_11'!A1" display="Movimento turistico estero per paese di provenienza - Comune di Cutigliano"/>
    <hyperlink ref="B40" location="'4_12'!A1" display="Movimento turistico estero per paese di provenienza - Comune di Lamporecchio"/>
    <hyperlink ref="B41" location="'4_13'!A1" display="Movimento turistico estero per paese di provenienza - Comune di Larciano"/>
    <hyperlink ref="B42" location="'4_14'!A1" display="Movimento turistico estero per paese di provenienza - Comune di Marliana"/>
    <hyperlink ref="B43" location="'4_15'!A1" display="Movimento turistico estero per paese di provenienza - Comune di Massa e Cozzile"/>
    <hyperlink ref="B44" location="'4_16'!A1" display="Movimento turistico estero per paese di provenienza - Comune di Monsummano Terme"/>
    <hyperlink ref="B45" location="'4_17'!A1" display="Movimento turistico estero per paese di provenienza - Comune di Montale"/>
    <hyperlink ref="B46" location="'4_18'!A1" display="Movimento turistico estero per paese di provenienza - Comune di Montecatini Terme"/>
    <hyperlink ref="B47" location="'4_19'!A1" display="Movimento turistico estero per paese di provenienza - Comune di Pescia"/>
    <hyperlink ref="B48" location="'4_20'!A1" display="Movimento turistico estero per paese di provenienza - Comune di Pieve a Nievole"/>
    <hyperlink ref="B49" location="'4_21'!A1" display="Movimento turistico estero per paese di provenienza - Comune di Pistoia"/>
    <hyperlink ref="B50" location="'4_22'!A1" display="Movimento turistico estero per paese di provenienza - Comune di Piteglio"/>
    <hyperlink ref="B51" location="'4_23'!A1" display="Movimento turistico estero per paese di provenienza - Comune di Ponte Buggianese"/>
    <hyperlink ref="B52" location="'4_24'!A1" display="Movimento turistico estero per paese di provenienza - Comune di Quarrata"/>
    <hyperlink ref="B53" location="'4_25'!A1" display="Movimento turistico estero per paese di provenienza - Comune di Sambuca Pistoiese"/>
    <hyperlink ref="B54" location="'4_26'!A1" display="Movimento turistico estero per paese di provenienza - Comune di San Marcello Pistoiese"/>
    <hyperlink ref="B55" location="'4_27'!A1" display="Movimento turistico estero per paese di provenienza - Comune di Serravalle Pistoiese"/>
    <hyperlink ref="B56" location="'4_28'!A1" display="Movimento turistico estero per paese di provenienza - Comune di Uzzano"/>
    <hyperlink ref="B87" location="'6'!A1" display="Indici di attrazione turistica"/>
    <hyperlink ref="B58" location="'5_1'!A1" display="Movimento turistico dall'Italia per regione di provenienza - Provincia di Pistoia"/>
    <hyperlink ref="B59" location="'5_2'!A1" display="Movimento turistico dall'Italia per regione di provenienza - Area Valdinievole"/>
    <hyperlink ref="B60" location="'5_3'!A1" display="Movimento turistico dall'Italia per regione di provenienza - Area pistoiese"/>
    <hyperlink ref="B61" location="'5_4'!A1" display="Movimento turistico dall'Italia per regione di provenienza - Quadrante montano"/>
    <hyperlink ref="B62" location="'5_5'!A1" display="Movimento turistico dall'Italia per regione di provenienza - Quadrante metropolitano"/>
    <hyperlink ref="B63" location="'5_6'!A1" display="Movimento turistico dall'Italia per regione di provenienza - Area Montalbano"/>
    <hyperlink ref="B64" location="'5_7'!A1" display="Movimento turistico dall'Italia per regione di provenienza - Comune di Abetone"/>
    <hyperlink ref="B65" location="'5_8'!A1" display="Movimento turistico dall'Italia per regione di provenienza - Comune di Agliana"/>
    <hyperlink ref="B66" location="'5_9'!A1" display="Movimento turistico dall'Italia per regione di provenienza - Comune di Buggiano"/>
    <hyperlink ref="B67" location="'5_10'!A1" display="Movimento turistico dall'Italia per regione di provenienza - Comune di Chiesina Uzzanese"/>
    <hyperlink ref="B68" location="'5_11'!A1" display="Movimento turistico dall'Italia per regione di provenienza - Comune di Cutigliano"/>
    <hyperlink ref="B69" location="'5_12'!A1" display="Movimento turistico dall'Italia per regione di provenienza - Comune di Lamporecchio"/>
    <hyperlink ref="B70" location="'5_13'!A1" display="Movimento turistico dall'Italia per regione di provenienza - Comune di Larciano"/>
    <hyperlink ref="B71" location="'5_14'!A1" display="Movimento turistico dall'Italia per regione di provenienza - Comune di Marliana"/>
    <hyperlink ref="B72" location="'5_15'!A1" display="Movimento turistico dall'Italia per regione di provenienza - Comune di Massa e Cozzile"/>
    <hyperlink ref="B73" location="'5_16'!A1" display="Movimento turistico dall'Italia per regione di provenienza - Comune di Monsummano Terme"/>
    <hyperlink ref="B74" location="'5_17'!A1" display="Movimento turistico dall'Italia per regione di provenienza - Comune di Montale"/>
    <hyperlink ref="B75" location="'5_18'!A1" display="Movimento turistico dall'Italia per regione di provenienza - Comune di Montecatini Terme"/>
    <hyperlink ref="B76" location="'5_19'!A1" display="Movimento turistico dall'Italia per regione di provenienza - Comune di Pescia"/>
    <hyperlink ref="B77" location="'5_20'!A1" display="Movimento turistico dall'Italia per regione di provenienza - Comune di Pieve a Nievole"/>
    <hyperlink ref="B78" location="'5_21'!A1" display="Movimento turistico dall'Italia per regione di provenienza - Comune di Pistoia"/>
    <hyperlink ref="B79" location="'5_22'!A1" display="Movimento turistico dall'Italia per regione di provenienza - Comune di Piteglio"/>
    <hyperlink ref="B80" location="'5_23'!A1" display="Movimento turistico dall'Italia per regione di provenienza - Comune di Ponte Buggianese"/>
    <hyperlink ref="B81" location="'5_24'!A1" display="Movimento turistico dall'Italia per regione di provenienza - Comune di Quarrata"/>
    <hyperlink ref="B82" location="'5_25'!A1" display="Movimento turistico dall'Italia per regione di provenienza - Comune di Sambuca Pistoiese"/>
    <hyperlink ref="B83" location="'5_26'!A1" display="Movimento turistico dall'Italia per regione di provenienza - Comune di San Marcello Pistoiese"/>
    <hyperlink ref="B84" location="'5_27'!A1" display="Movimento turistico dall'Italia per regione di provenienza - Comune di Serravalle Pistoiese"/>
    <hyperlink ref="B85" location="'5_28'!A1" display="Movimento turistico dall'Italia per regione di provenienza - Comune di Uzzano"/>
    <hyperlink ref="B89" location="'7'!A1" display="Numero ospiti alloggiati per sesso, provenienza e fascia d'età"/>
    <hyperlink ref="B91" location="'8'!A1" display="Indicatori turistici 2012"/>
  </hyperlinks>
  <printOptions/>
  <pageMargins left="0.42" right="0.45" top="1.06" bottom="1.11" header="0.4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33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43867</v>
      </c>
      <c r="C6" s="8">
        <v>66.60643768310547</v>
      </c>
      <c r="D6" s="7">
        <v>86602</v>
      </c>
      <c r="E6" s="8">
        <v>38.06831741333008</v>
      </c>
      <c r="F6" s="7">
        <v>47408</v>
      </c>
      <c r="G6" s="8">
        <v>66.91413879394531</v>
      </c>
      <c r="H6" s="7">
        <v>91597</v>
      </c>
      <c r="I6" s="8">
        <v>39.03491973876953</v>
      </c>
      <c r="J6" s="9">
        <v>8.072127342224121</v>
      </c>
      <c r="K6" s="9">
        <v>5.767765045166016</v>
      </c>
      <c r="L6" s="10"/>
    </row>
    <row r="7" spans="1:12" ht="26.25" customHeight="1">
      <c r="A7" s="11" t="s">
        <v>8</v>
      </c>
      <c r="B7" s="12">
        <v>15719</v>
      </c>
      <c r="C7" s="13">
        <v>23.867294311523438</v>
      </c>
      <c r="D7" s="12">
        <v>36868</v>
      </c>
      <c r="E7" s="13">
        <v>16.206356048583984</v>
      </c>
      <c r="F7" s="12">
        <v>15968</v>
      </c>
      <c r="G7" s="13">
        <v>22.538074493408203</v>
      </c>
      <c r="H7" s="12">
        <v>38689</v>
      </c>
      <c r="I7" s="13">
        <v>16.487680435180664</v>
      </c>
      <c r="J7" s="13">
        <v>1.5840702056884766</v>
      </c>
      <c r="K7" s="13">
        <v>4.939242839813232</v>
      </c>
      <c r="L7" s="2"/>
    </row>
    <row r="8" spans="1:12" ht="26.25" customHeight="1">
      <c r="A8" s="11" t="s">
        <v>9</v>
      </c>
      <c r="B8" s="12">
        <v>27427</v>
      </c>
      <c r="C8" s="13">
        <v>41.6443977355957</v>
      </c>
      <c r="D8" s="12">
        <v>45260</v>
      </c>
      <c r="E8" s="13">
        <v>19.895292282104492</v>
      </c>
      <c r="F8" s="12">
        <v>30752</v>
      </c>
      <c r="G8" s="13">
        <v>43.40498733520508</v>
      </c>
      <c r="H8" s="12">
        <v>49000</v>
      </c>
      <c r="I8" s="13">
        <v>20.88180923461914</v>
      </c>
      <c r="J8" s="13">
        <v>12.123090744018555</v>
      </c>
      <c r="K8" s="14">
        <v>8.263367652893066</v>
      </c>
      <c r="L8" s="2"/>
    </row>
    <row r="9" spans="1:12" ht="26.25" customHeight="1">
      <c r="A9" s="11" t="s">
        <v>10</v>
      </c>
      <c r="B9" s="12">
        <v>679</v>
      </c>
      <c r="C9" s="13">
        <v>1.0309747457504272</v>
      </c>
      <c r="D9" s="12">
        <v>2260</v>
      </c>
      <c r="E9" s="13">
        <v>0.993445873260498</v>
      </c>
      <c r="F9" s="12">
        <v>677</v>
      </c>
      <c r="G9" s="13">
        <v>0.9555533528327942</v>
      </c>
      <c r="H9" s="12">
        <v>2520</v>
      </c>
      <c r="I9" s="13">
        <v>1.07392156124115</v>
      </c>
      <c r="J9" s="13">
        <v>-0.2945508062839508</v>
      </c>
      <c r="K9" s="14">
        <v>11.504425048828125</v>
      </c>
      <c r="L9" s="2"/>
    </row>
    <row r="10" spans="1:12" ht="26.25" customHeight="1">
      <c r="A10" s="11" t="s">
        <v>11</v>
      </c>
      <c r="B10" s="12"/>
      <c r="C10" s="13"/>
      <c r="D10" s="12"/>
      <c r="E10" s="13"/>
      <c r="F10" s="12"/>
      <c r="G10" s="13"/>
      <c r="H10" s="12"/>
      <c r="I10" s="13"/>
      <c r="J10" s="13">
        <v>-73.80952453613281</v>
      </c>
      <c r="K10" s="14">
        <v>-37.308040618896484</v>
      </c>
      <c r="L10" s="2"/>
    </row>
    <row r="11" spans="1:12" ht="26.25" customHeight="1">
      <c r="A11" s="11" t="s">
        <v>12</v>
      </c>
      <c r="B11" s="15"/>
      <c r="C11" s="16"/>
      <c r="D11" s="15"/>
      <c r="E11" s="16"/>
      <c r="F11" s="15"/>
      <c r="G11" s="16"/>
      <c r="H11" s="15"/>
      <c r="I11" s="16"/>
      <c r="J11" s="16" t="s">
        <v>27</v>
      </c>
      <c r="K11" s="14" t="s">
        <v>27</v>
      </c>
      <c r="L11" s="2"/>
    </row>
    <row r="12" spans="1:12" ht="26.25" customHeight="1">
      <c r="A12" s="6" t="s">
        <v>13</v>
      </c>
      <c r="B12" s="17">
        <v>21993</v>
      </c>
      <c r="C12" s="18">
        <v>33.39356231689453</v>
      </c>
      <c r="D12" s="17">
        <v>140889</v>
      </c>
      <c r="E12" s="18">
        <v>61.93168258666992</v>
      </c>
      <c r="F12" s="17">
        <v>23441</v>
      </c>
      <c r="G12" s="18">
        <v>33.08585739135742</v>
      </c>
      <c r="H12" s="17">
        <v>143057</v>
      </c>
      <c r="I12" s="18">
        <v>60.96508026123047</v>
      </c>
      <c r="J12" s="8">
        <v>6.5839128494262695</v>
      </c>
      <c r="K12" s="9">
        <v>1.5388000011444092</v>
      </c>
      <c r="L12" s="19"/>
    </row>
    <row r="13" spans="1:12" ht="12.75">
      <c r="A13" s="20" t="s">
        <v>14</v>
      </c>
      <c r="B13" s="21">
        <v>6130</v>
      </c>
      <c r="C13" s="22">
        <v>9.307621955871582</v>
      </c>
      <c r="D13" s="21">
        <v>34925</v>
      </c>
      <c r="E13" s="22">
        <v>15.352255821228027</v>
      </c>
      <c r="F13" s="21">
        <v>6497</v>
      </c>
      <c r="G13" s="22">
        <v>9.170207023620605</v>
      </c>
      <c r="H13" s="21">
        <v>37653</v>
      </c>
      <c r="I13" s="22">
        <v>16.046178817749023</v>
      </c>
      <c r="J13" s="23">
        <v>5.986949443817139</v>
      </c>
      <c r="K13" s="23">
        <v>7.811023712158203</v>
      </c>
      <c r="L13" s="2"/>
    </row>
    <row r="14" spans="1:12" ht="12.75">
      <c r="A14" s="24" t="s">
        <v>15</v>
      </c>
      <c r="B14" s="21">
        <v>2095</v>
      </c>
      <c r="C14" s="14">
        <v>3.180989980697632</v>
      </c>
      <c r="D14" s="21">
        <v>6451</v>
      </c>
      <c r="E14" s="14">
        <v>2.835716485977173</v>
      </c>
      <c r="F14" s="21">
        <v>2875</v>
      </c>
      <c r="G14" s="14">
        <v>4.057926177978516</v>
      </c>
      <c r="H14" s="21">
        <v>7437</v>
      </c>
      <c r="I14" s="14">
        <v>3.1693472862243652</v>
      </c>
      <c r="J14" s="13">
        <v>37.231502532958984</v>
      </c>
      <c r="K14" s="14">
        <v>15.284452438354492</v>
      </c>
      <c r="L14" s="2"/>
    </row>
    <row r="15" spans="1:12" ht="12.75">
      <c r="A15" s="25" t="s">
        <v>16</v>
      </c>
      <c r="B15" s="21">
        <v>1442</v>
      </c>
      <c r="C15" s="14">
        <v>2.18949294090271</v>
      </c>
      <c r="D15" s="21">
        <v>5126</v>
      </c>
      <c r="E15" s="14">
        <v>2.2532758712768555</v>
      </c>
      <c r="F15" s="21">
        <v>1412</v>
      </c>
      <c r="G15" s="14">
        <v>1.9929709434509277</v>
      </c>
      <c r="H15" s="21">
        <v>5309</v>
      </c>
      <c r="I15" s="14">
        <v>2.2624800205230713</v>
      </c>
      <c r="J15" s="13">
        <v>-2.080443859100342</v>
      </c>
      <c r="K15" s="13">
        <v>3.570035219192505</v>
      </c>
      <c r="L15" s="2"/>
    </row>
    <row r="16" spans="1:12" ht="12.75">
      <c r="A16" s="11" t="s">
        <v>17</v>
      </c>
      <c r="B16" s="21">
        <v>0</v>
      </c>
      <c r="C16" s="14" t="s">
        <v>27</v>
      </c>
      <c r="D16" s="21">
        <v>0</v>
      </c>
      <c r="E16" s="14" t="s">
        <v>27</v>
      </c>
      <c r="F16" s="21">
        <v>0</v>
      </c>
      <c r="G16" s="14" t="s">
        <v>27</v>
      </c>
      <c r="H16" s="21">
        <v>0</v>
      </c>
      <c r="I16" s="14" t="s">
        <v>27</v>
      </c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/>
      <c r="C17" s="14"/>
      <c r="D17" s="21"/>
      <c r="E17" s="14"/>
      <c r="F17" s="21"/>
      <c r="G17" s="14"/>
      <c r="H17" s="21"/>
      <c r="I17" s="14"/>
      <c r="J17" s="13">
        <v>1.9794797897338867</v>
      </c>
      <c r="K17" s="14">
        <v>-0.7868187427520752</v>
      </c>
      <c r="L17" s="2"/>
    </row>
    <row r="18" spans="1:12" ht="12.75">
      <c r="A18" s="11" t="s">
        <v>211</v>
      </c>
      <c r="B18" s="21">
        <v>2146</v>
      </c>
      <c r="C18" s="14">
        <v>3.2584269046783447</v>
      </c>
      <c r="D18" s="21">
        <v>16800</v>
      </c>
      <c r="E18" s="14">
        <v>7.3849077224731445</v>
      </c>
      <c r="F18" s="21">
        <v>2130</v>
      </c>
      <c r="G18" s="14">
        <v>3.0063939094543457</v>
      </c>
      <c r="H18" s="21">
        <v>16162</v>
      </c>
      <c r="I18" s="14">
        <v>6.887587547302246</v>
      </c>
      <c r="J18" s="13">
        <v>-0.7455731630325317</v>
      </c>
      <c r="K18" s="14">
        <v>-3.797619104385376</v>
      </c>
      <c r="L18" s="2"/>
    </row>
    <row r="19" spans="1:12" ht="12.75">
      <c r="A19" s="11" t="s">
        <v>212</v>
      </c>
      <c r="B19" s="21"/>
      <c r="C19" s="14"/>
      <c r="D19" s="21"/>
      <c r="E19" s="14"/>
      <c r="F19" s="21"/>
      <c r="G19" s="14"/>
      <c r="H19" s="21"/>
      <c r="I19" s="14"/>
      <c r="J19" s="13">
        <v>-100</v>
      </c>
      <c r="K19" s="14">
        <v>-100</v>
      </c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/>
      <c r="J20" s="13">
        <v>117.39130401611328</v>
      </c>
      <c r="K20" s="14">
        <v>144.11764526367188</v>
      </c>
      <c r="L20" s="2"/>
    </row>
    <row r="21" spans="1:12" ht="12.75">
      <c r="A21" s="11" t="s">
        <v>20</v>
      </c>
      <c r="B21" s="21">
        <v>0</v>
      </c>
      <c r="C21" s="14" t="s">
        <v>27</v>
      </c>
      <c r="D21" s="21">
        <v>0</v>
      </c>
      <c r="E21" s="14" t="s">
        <v>27</v>
      </c>
      <c r="F21" s="21">
        <v>0</v>
      </c>
      <c r="G21" s="14" t="s">
        <v>27</v>
      </c>
      <c r="H21" s="21">
        <v>0</v>
      </c>
      <c r="I21" s="14" t="s">
        <v>27</v>
      </c>
      <c r="J21" s="13" t="s">
        <v>27</v>
      </c>
      <c r="K21" s="14" t="s">
        <v>27</v>
      </c>
      <c r="L21" s="2"/>
    </row>
    <row r="22" spans="1:12" ht="12.75">
      <c r="A22" s="11" t="s">
        <v>21</v>
      </c>
      <c r="B22" s="21">
        <v>434</v>
      </c>
      <c r="C22" s="14">
        <v>0.6589735746383667</v>
      </c>
      <c r="D22" s="21">
        <v>4448</v>
      </c>
      <c r="E22" s="14">
        <v>1.9552421569824219</v>
      </c>
      <c r="F22" s="21">
        <v>537</v>
      </c>
      <c r="G22" s="14">
        <v>0.7579500079154968</v>
      </c>
      <c r="H22" s="21">
        <v>3786</v>
      </c>
      <c r="I22" s="14">
        <v>1.6134393215179443</v>
      </c>
      <c r="J22" s="13">
        <v>23.73271942138672</v>
      </c>
      <c r="K22" s="14">
        <v>-14.88309383392334</v>
      </c>
      <c r="L22" s="2"/>
    </row>
    <row r="23" spans="1:12" ht="26.25" customHeight="1">
      <c r="A23" s="26" t="s">
        <v>22</v>
      </c>
      <c r="B23" s="7">
        <v>65860</v>
      </c>
      <c r="C23" s="8">
        <v>100</v>
      </c>
      <c r="D23" s="7">
        <v>227491</v>
      </c>
      <c r="E23" s="8">
        <v>100</v>
      </c>
      <c r="F23" s="7">
        <v>70849</v>
      </c>
      <c r="G23" s="8">
        <v>100</v>
      </c>
      <c r="H23" s="7">
        <v>234654</v>
      </c>
      <c r="I23" s="8">
        <v>100</v>
      </c>
      <c r="J23" s="8">
        <v>7.575159549713135</v>
      </c>
      <c r="K23" s="9">
        <v>3.148695945739746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8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386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2</v>
      </c>
      <c r="C6" s="164">
        <v>482</v>
      </c>
      <c r="D6" s="164">
        <v>228</v>
      </c>
      <c r="E6" s="164">
        <v>252</v>
      </c>
      <c r="F6" s="164">
        <v>2</v>
      </c>
      <c r="G6" s="164">
        <v>482</v>
      </c>
      <c r="H6" s="164">
        <v>228</v>
      </c>
      <c r="I6" s="164">
        <v>252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42</v>
      </c>
      <c r="C7" s="167">
        <v>6123</v>
      </c>
      <c r="D7" s="167">
        <v>2820</v>
      </c>
      <c r="E7" s="167">
        <v>2964</v>
      </c>
      <c r="F7" s="167">
        <v>38</v>
      </c>
      <c r="G7" s="167">
        <v>5596</v>
      </c>
      <c r="H7" s="167">
        <v>2590</v>
      </c>
      <c r="I7" s="167">
        <v>2718</v>
      </c>
      <c r="J7" s="167">
        <f t="shared" si="0"/>
        <v>-4</v>
      </c>
      <c r="K7" s="167">
        <f t="shared" si="1"/>
        <v>-527</v>
      </c>
      <c r="L7" s="167">
        <f t="shared" si="1"/>
        <v>-230</v>
      </c>
      <c r="M7" s="168">
        <f t="shared" si="1"/>
        <v>-246</v>
      </c>
    </row>
    <row r="8" spans="1:13" ht="12.75">
      <c r="A8" s="166" t="s">
        <v>395</v>
      </c>
      <c r="B8" s="167">
        <v>148</v>
      </c>
      <c r="C8" s="167">
        <v>8944</v>
      </c>
      <c r="D8" s="167">
        <v>4588</v>
      </c>
      <c r="E8" s="167">
        <v>4804</v>
      </c>
      <c r="F8" s="167">
        <v>147</v>
      </c>
      <c r="G8" s="167">
        <v>8896</v>
      </c>
      <c r="H8" s="167">
        <v>4542</v>
      </c>
      <c r="I8" s="167">
        <v>4762</v>
      </c>
      <c r="J8" s="167">
        <f t="shared" si="0"/>
        <v>-1</v>
      </c>
      <c r="K8" s="167">
        <f t="shared" si="1"/>
        <v>-48</v>
      </c>
      <c r="L8" s="167">
        <f t="shared" si="1"/>
        <v>-46</v>
      </c>
      <c r="M8" s="168">
        <f t="shared" si="1"/>
        <v>-42</v>
      </c>
    </row>
    <row r="9" spans="1:13" ht="12.75">
      <c r="A9" s="166" t="s">
        <v>396</v>
      </c>
      <c r="B9" s="167">
        <v>49</v>
      </c>
      <c r="C9" s="167">
        <v>1479</v>
      </c>
      <c r="D9" s="167">
        <v>773</v>
      </c>
      <c r="E9" s="167">
        <v>794</v>
      </c>
      <c r="F9" s="167">
        <v>42</v>
      </c>
      <c r="G9" s="167">
        <v>1268</v>
      </c>
      <c r="H9" s="167">
        <v>653</v>
      </c>
      <c r="I9" s="167">
        <v>677</v>
      </c>
      <c r="J9" s="167">
        <f t="shared" si="0"/>
        <v>-7</v>
      </c>
      <c r="K9" s="167">
        <f t="shared" si="1"/>
        <v>-211</v>
      </c>
      <c r="L9" s="167">
        <f t="shared" si="1"/>
        <v>-120</v>
      </c>
      <c r="M9" s="168">
        <f t="shared" si="1"/>
        <v>-117</v>
      </c>
    </row>
    <row r="10" spans="1:13" ht="12.75">
      <c r="A10" s="169" t="s">
        <v>397</v>
      </c>
      <c r="B10" s="170">
        <v>20</v>
      </c>
      <c r="C10" s="170">
        <v>441</v>
      </c>
      <c r="D10" s="170">
        <v>231</v>
      </c>
      <c r="E10" s="170">
        <v>213</v>
      </c>
      <c r="F10" s="170">
        <v>19</v>
      </c>
      <c r="G10" s="170">
        <v>421</v>
      </c>
      <c r="H10" s="170">
        <v>215</v>
      </c>
      <c r="I10" s="170">
        <v>202</v>
      </c>
      <c r="J10" s="170">
        <f t="shared" si="0"/>
        <v>-1</v>
      </c>
      <c r="K10" s="170">
        <f t="shared" si="1"/>
        <v>-20</v>
      </c>
      <c r="L10" s="170">
        <f t="shared" si="1"/>
        <v>-16</v>
      </c>
      <c r="M10" s="171">
        <f t="shared" si="1"/>
        <v>-11</v>
      </c>
    </row>
    <row r="11" spans="1:13" ht="12.75">
      <c r="A11" s="172" t="s">
        <v>398</v>
      </c>
      <c r="B11" s="173">
        <v>261</v>
      </c>
      <c r="C11" s="173">
        <v>17469</v>
      </c>
      <c r="D11" s="173">
        <v>8640</v>
      </c>
      <c r="E11" s="173">
        <v>9027</v>
      </c>
      <c r="F11" s="173">
        <v>248</v>
      </c>
      <c r="G11" s="173">
        <v>16663</v>
      </c>
      <c r="H11" s="173">
        <v>8228</v>
      </c>
      <c r="I11" s="173">
        <v>8611</v>
      </c>
      <c r="J11" s="173">
        <f t="shared" si="0"/>
        <v>-13</v>
      </c>
      <c r="K11" s="173">
        <f t="shared" si="1"/>
        <v>-806</v>
      </c>
      <c r="L11" s="173">
        <f t="shared" si="1"/>
        <v>-412</v>
      </c>
      <c r="M11" s="173">
        <f t="shared" si="1"/>
        <v>-416</v>
      </c>
    </row>
    <row r="12" spans="1:13" ht="12.75">
      <c r="A12" s="174" t="s">
        <v>399</v>
      </c>
      <c r="B12" s="175">
        <v>8</v>
      </c>
      <c r="C12" s="175">
        <v>503</v>
      </c>
      <c r="D12" s="175">
        <v>217</v>
      </c>
      <c r="E12" s="175">
        <v>199</v>
      </c>
      <c r="F12" s="175">
        <v>6</v>
      </c>
      <c r="G12" s="175">
        <v>392</v>
      </c>
      <c r="H12" s="175">
        <v>183</v>
      </c>
      <c r="I12" s="175">
        <v>165</v>
      </c>
      <c r="J12" s="175">
        <f t="shared" si="0"/>
        <v>-2</v>
      </c>
      <c r="K12" s="175">
        <f t="shared" si="1"/>
        <v>-111</v>
      </c>
      <c r="L12" s="175">
        <f t="shared" si="1"/>
        <v>-34</v>
      </c>
      <c r="M12" s="176">
        <f t="shared" si="1"/>
        <v>-34</v>
      </c>
    </row>
    <row r="13" spans="1:13" ht="12.75">
      <c r="A13" s="172" t="s">
        <v>400</v>
      </c>
      <c r="B13" s="173">
        <v>269</v>
      </c>
      <c r="C13" s="173">
        <v>17972</v>
      </c>
      <c r="D13" s="173">
        <v>8857</v>
      </c>
      <c r="E13" s="173">
        <v>9226</v>
      </c>
      <c r="F13" s="173">
        <v>254</v>
      </c>
      <c r="G13" s="173">
        <v>17055</v>
      </c>
      <c r="H13" s="173">
        <v>8411</v>
      </c>
      <c r="I13" s="173">
        <v>8776</v>
      </c>
      <c r="J13" s="173">
        <f t="shared" si="0"/>
        <v>-15</v>
      </c>
      <c r="K13" s="173">
        <f t="shared" si="1"/>
        <v>-917</v>
      </c>
      <c r="L13" s="173">
        <f t="shared" si="1"/>
        <v>-446</v>
      </c>
      <c r="M13" s="173">
        <f t="shared" si="1"/>
        <v>-450</v>
      </c>
    </row>
    <row r="14" spans="1:13" ht="12.75">
      <c r="A14" s="163" t="s">
        <v>401</v>
      </c>
      <c r="B14" s="164">
        <v>64</v>
      </c>
      <c r="C14" s="164">
        <v>582</v>
      </c>
      <c r="D14" s="164">
        <v>282</v>
      </c>
      <c r="E14" s="164">
        <v>271</v>
      </c>
      <c r="F14" s="164">
        <v>58</v>
      </c>
      <c r="G14" s="164">
        <v>524</v>
      </c>
      <c r="H14" s="164">
        <v>251</v>
      </c>
      <c r="I14" s="164">
        <v>249</v>
      </c>
      <c r="J14" s="164">
        <f t="shared" si="0"/>
        <v>-6</v>
      </c>
      <c r="K14" s="164">
        <f t="shared" si="1"/>
        <v>-58</v>
      </c>
      <c r="L14" s="164">
        <f t="shared" si="1"/>
        <v>-31</v>
      </c>
      <c r="M14" s="165">
        <f t="shared" si="1"/>
        <v>-22</v>
      </c>
    </row>
    <row r="15" spans="1:13" ht="12.75">
      <c r="A15" s="166" t="s">
        <v>402</v>
      </c>
      <c r="B15" s="167">
        <v>112</v>
      </c>
      <c r="C15" s="167">
        <v>637</v>
      </c>
      <c r="D15" s="167">
        <v>298</v>
      </c>
      <c r="E15" s="167">
        <v>252</v>
      </c>
      <c r="F15" s="167">
        <v>113</v>
      </c>
      <c r="G15" s="167">
        <v>649</v>
      </c>
      <c r="H15" s="167">
        <v>313</v>
      </c>
      <c r="I15" s="167">
        <v>271</v>
      </c>
      <c r="J15" s="167">
        <f t="shared" si="0"/>
        <v>1</v>
      </c>
      <c r="K15" s="167">
        <f t="shared" si="1"/>
        <v>12</v>
      </c>
      <c r="L15" s="167">
        <f t="shared" si="1"/>
        <v>15</v>
      </c>
      <c r="M15" s="168">
        <f t="shared" si="1"/>
        <v>19</v>
      </c>
    </row>
    <row r="16" spans="1:13" ht="12.75">
      <c r="A16" s="166" t="s">
        <v>403</v>
      </c>
      <c r="B16" s="167">
        <v>174</v>
      </c>
      <c r="C16" s="167">
        <v>1747</v>
      </c>
      <c r="D16" s="167">
        <v>916</v>
      </c>
      <c r="E16" s="167">
        <v>833</v>
      </c>
      <c r="F16" s="167">
        <v>175</v>
      </c>
      <c r="G16" s="167">
        <v>1785</v>
      </c>
      <c r="H16" s="167">
        <v>927</v>
      </c>
      <c r="I16" s="167">
        <v>871</v>
      </c>
      <c r="J16" s="167">
        <f t="shared" si="0"/>
        <v>1</v>
      </c>
      <c r="K16" s="167">
        <f t="shared" si="1"/>
        <v>38</v>
      </c>
      <c r="L16" s="167">
        <f t="shared" si="1"/>
        <v>11</v>
      </c>
      <c r="M16" s="168">
        <f t="shared" si="1"/>
        <v>38</v>
      </c>
    </row>
    <row r="17" spans="1:13" ht="12.75">
      <c r="A17" s="166" t="s">
        <v>18</v>
      </c>
      <c r="B17" s="167">
        <v>7</v>
      </c>
      <c r="C17" s="167">
        <v>2860</v>
      </c>
      <c r="D17" s="167">
        <v>790</v>
      </c>
      <c r="E17" s="167">
        <v>275</v>
      </c>
      <c r="F17" s="167">
        <v>7</v>
      </c>
      <c r="G17" s="167">
        <v>2860</v>
      </c>
      <c r="H17" s="167">
        <v>790</v>
      </c>
      <c r="I17" s="167">
        <v>275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45</v>
      </c>
      <c r="C18" s="167">
        <v>709</v>
      </c>
      <c r="D18" s="167">
        <v>304</v>
      </c>
      <c r="E18" s="167">
        <v>272</v>
      </c>
      <c r="F18" s="167">
        <v>48</v>
      </c>
      <c r="G18" s="167">
        <v>858</v>
      </c>
      <c r="H18" s="167">
        <v>339</v>
      </c>
      <c r="I18" s="167">
        <v>317</v>
      </c>
      <c r="J18" s="167">
        <f t="shared" si="0"/>
        <v>3</v>
      </c>
      <c r="K18" s="167">
        <f t="shared" si="1"/>
        <v>149</v>
      </c>
      <c r="L18" s="167">
        <f t="shared" si="1"/>
        <v>35</v>
      </c>
      <c r="M18" s="168">
        <f t="shared" si="1"/>
        <v>45</v>
      </c>
    </row>
    <row r="19" spans="1:13" ht="12.75">
      <c r="A19" s="166" t="s">
        <v>17</v>
      </c>
      <c r="B19" s="167">
        <v>11</v>
      </c>
      <c r="C19" s="167">
        <v>591</v>
      </c>
      <c r="D19" s="167">
        <v>143</v>
      </c>
      <c r="E19" s="167">
        <v>113</v>
      </c>
      <c r="F19" s="167">
        <v>10</v>
      </c>
      <c r="G19" s="167">
        <v>560</v>
      </c>
      <c r="H19" s="167">
        <v>134</v>
      </c>
      <c r="I19" s="167">
        <v>103</v>
      </c>
      <c r="J19" s="167">
        <f t="shared" si="0"/>
        <v>-1</v>
      </c>
      <c r="K19" s="167">
        <f t="shared" si="1"/>
        <v>-31</v>
      </c>
      <c r="L19" s="167">
        <f t="shared" si="1"/>
        <v>-9</v>
      </c>
      <c r="M19" s="168">
        <f t="shared" si="1"/>
        <v>-10</v>
      </c>
    </row>
    <row r="20" spans="1:13" ht="12.75">
      <c r="A20" s="166" t="s">
        <v>404</v>
      </c>
      <c r="B20" s="167">
        <v>5</v>
      </c>
      <c r="C20" s="167">
        <v>152</v>
      </c>
      <c r="D20" s="167">
        <v>34</v>
      </c>
      <c r="E20" s="167">
        <v>27</v>
      </c>
      <c r="F20" s="167">
        <v>6</v>
      </c>
      <c r="G20" s="167">
        <v>174</v>
      </c>
      <c r="H20" s="167">
        <v>42</v>
      </c>
      <c r="I20" s="167">
        <v>34</v>
      </c>
      <c r="J20" s="167">
        <f t="shared" si="0"/>
        <v>1</v>
      </c>
      <c r="K20" s="167">
        <f t="shared" si="1"/>
        <v>22</v>
      </c>
      <c r="L20" s="167">
        <f t="shared" si="1"/>
        <v>8</v>
      </c>
      <c r="M20" s="168">
        <f t="shared" si="1"/>
        <v>7</v>
      </c>
    </row>
    <row r="21" spans="1:13" ht="12.75">
      <c r="A21" s="166" t="s">
        <v>405</v>
      </c>
      <c r="B21" s="167">
        <v>7</v>
      </c>
      <c r="C21" s="167">
        <v>324</v>
      </c>
      <c r="D21" s="167">
        <v>112</v>
      </c>
      <c r="E21" s="167">
        <v>108</v>
      </c>
      <c r="F21" s="167">
        <v>6</v>
      </c>
      <c r="G21" s="167">
        <v>185</v>
      </c>
      <c r="H21" s="167">
        <v>87</v>
      </c>
      <c r="I21" s="167">
        <v>77</v>
      </c>
      <c r="J21" s="167">
        <f t="shared" si="0"/>
        <v>-1</v>
      </c>
      <c r="K21" s="167">
        <f t="shared" si="1"/>
        <v>-139</v>
      </c>
      <c r="L21" s="167">
        <f t="shared" si="1"/>
        <v>-25</v>
      </c>
      <c r="M21" s="168">
        <f t="shared" si="1"/>
        <v>-31</v>
      </c>
    </row>
    <row r="22" spans="1:13" ht="12.75">
      <c r="A22" s="166" t="s">
        <v>20</v>
      </c>
      <c r="B22" s="167">
        <v>4</v>
      </c>
      <c r="C22" s="167">
        <v>62</v>
      </c>
      <c r="D22" s="167">
        <v>45</v>
      </c>
      <c r="E22" s="167">
        <v>26</v>
      </c>
      <c r="F22" s="167">
        <v>4</v>
      </c>
      <c r="G22" s="167">
        <v>62</v>
      </c>
      <c r="H22" s="167">
        <v>45</v>
      </c>
      <c r="I22" s="167">
        <v>26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4</v>
      </c>
      <c r="C23" s="178">
        <v>62</v>
      </c>
      <c r="D23" s="178">
        <v>17</v>
      </c>
      <c r="E23" s="178">
        <v>12</v>
      </c>
      <c r="F23" s="178">
        <v>3</v>
      </c>
      <c r="G23" s="178">
        <v>42</v>
      </c>
      <c r="H23" s="178">
        <v>14</v>
      </c>
      <c r="I23" s="178">
        <v>10</v>
      </c>
      <c r="J23" s="178">
        <f t="shared" si="0"/>
        <v>-1</v>
      </c>
      <c r="K23" s="178">
        <f t="shared" si="2"/>
        <v>-20</v>
      </c>
      <c r="L23" s="178">
        <f t="shared" si="2"/>
        <v>-3</v>
      </c>
      <c r="M23" s="179">
        <f t="shared" si="2"/>
        <v>-2</v>
      </c>
    </row>
    <row r="24" spans="1:13" ht="12.75">
      <c r="A24" s="172" t="s">
        <v>407</v>
      </c>
      <c r="B24" s="173">
        <v>433</v>
      </c>
      <c r="C24" s="173">
        <v>7726</v>
      </c>
      <c r="D24" s="173">
        <v>2941</v>
      </c>
      <c r="E24" s="173">
        <v>2189</v>
      </c>
      <c r="F24" s="173">
        <v>430</v>
      </c>
      <c r="G24" s="173">
        <v>7699</v>
      </c>
      <c r="H24" s="173">
        <v>2942</v>
      </c>
      <c r="I24" s="173">
        <v>2233</v>
      </c>
      <c r="J24" s="173">
        <f t="shared" si="0"/>
        <v>-3</v>
      </c>
      <c r="K24" s="173">
        <f t="shared" si="2"/>
        <v>-27</v>
      </c>
      <c r="L24" s="173">
        <f t="shared" si="2"/>
        <v>1</v>
      </c>
      <c r="M24" s="173">
        <f t="shared" si="2"/>
        <v>44</v>
      </c>
    </row>
    <row r="25" spans="1:13" ht="12.75">
      <c r="A25" s="172" t="s">
        <v>22</v>
      </c>
      <c r="B25" s="173">
        <v>702</v>
      </c>
      <c r="C25" s="173">
        <v>25698</v>
      </c>
      <c r="D25" s="173">
        <v>11798</v>
      </c>
      <c r="E25" s="173">
        <v>11415</v>
      </c>
      <c r="F25" s="173">
        <v>684</v>
      </c>
      <c r="G25" s="173">
        <v>24754</v>
      </c>
      <c r="H25" s="173">
        <v>11353</v>
      </c>
      <c r="I25" s="173">
        <v>11009</v>
      </c>
      <c r="J25" s="173">
        <f t="shared" si="0"/>
        <v>-18</v>
      </c>
      <c r="K25" s="173">
        <f t="shared" si="2"/>
        <v>-944</v>
      </c>
      <c r="L25" s="173">
        <f t="shared" si="2"/>
        <v>-445</v>
      </c>
      <c r="M25" s="173">
        <f t="shared" si="2"/>
        <v>-406</v>
      </c>
    </row>
    <row r="26" ht="12.75">
      <c r="B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0" tooltip="TORNA ALL'INDICE" display="PROVINCIA DI PISTOIA. CAPACITA'  DELLE STRUTTURE RICETTIVE PER TIPOLOGIA AL 31.12. ANNI 2012 E 2013."/>
  </hyperlinks>
  <printOptions/>
  <pageMargins left="0.7" right="0.7" top="0.75" bottom="0.51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422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2</v>
      </c>
      <c r="C6" s="164">
        <v>482</v>
      </c>
      <c r="D6" s="164">
        <v>228</v>
      </c>
      <c r="E6" s="164">
        <v>252</v>
      </c>
      <c r="F6" s="164">
        <v>2</v>
      </c>
      <c r="G6" s="164">
        <v>482</v>
      </c>
      <c r="H6" s="164">
        <v>228</v>
      </c>
      <c r="I6" s="164">
        <v>252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36</v>
      </c>
      <c r="C7" s="167">
        <v>5458</v>
      </c>
      <c r="D7" s="167">
        <v>2566</v>
      </c>
      <c r="E7" s="167">
        <v>2697</v>
      </c>
      <c r="F7" s="167">
        <v>33</v>
      </c>
      <c r="G7" s="167">
        <v>5029</v>
      </c>
      <c r="H7" s="167">
        <v>2374</v>
      </c>
      <c r="I7" s="167">
        <v>2494</v>
      </c>
      <c r="J7" s="167">
        <f t="shared" si="0"/>
        <v>-3</v>
      </c>
      <c r="K7" s="167">
        <f t="shared" si="1"/>
        <v>-429</v>
      </c>
      <c r="L7" s="167">
        <f t="shared" si="1"/>
        <v>-192</v>
      </c>
      <c r="M7" s="168">
        <f t="shared" si="1"/>
        <v>-203</v>
      </c>
    </row>
    <row r="8" spans="1:13" ht="12.75">
      <c r="A8" s="166" t="s">
        <v>395</v>
      </c>
      <c r="B8" s="167">
        <v>116</v>
      </c>
      <c r="C8" s="167">
        <v>7291</v>
      </c>
      <c r="D8" s="167">
        <v>3740</v>
      </c>
      <c r="E8" s="167">
        <v>3930</v>
      </c>
      <c r="F8" s="167">
        <v>114</v>
      </c>
      <c r="G8" s="167">
        <v>7170</v>
      </c>
      <c r="H8" s="167">
        <v>3661</v>
      </c>
      <c r="I8" s="167">
        <v>3846</v>
      </c>
      <c r="J8" s="167">
        <f t="shared" si="0"/>
        <v>-2</v>
      </c>
      <c r="K8" s="167">
        <f t="shared" si="1"/>
        <v>-121</v>
      </c>
      <c r="L8" s="167">
        <f t="shared" si="1"/>
        <v>-79</v>
      </c>
      <c r="M8" s="168">
        <f t="shared" si="1"/>
        <v>-84</v>
      </c>
    </row>
    <row r="9" spans="1:13" ht="12.75">
      <c r="A9" s="166" t="s">
        <v>396</v>
      </c>
      <c r="B9" s="167">
        <v>28</v>
      </c>
      <c r="C9" s="167">
        <v>908</v>
      </c>
      <c r="D9" s="167">
        <v>488</v>
      </c>
      <c r="E9" s="167">
        <v>504</v>
      </c>
      <c r="F9" s="167">
        <v>22</v>
      </c>
      <c r="G9" s="167">
        <v>735</v>
      </c>
      <c r="H9" s="167">
        <v>388</v>
      </c>
      <c r="I9" s="167">
        <v>406</v>
      </c>
      <c r="J9" s="167">
        <f t="shared" si="0"/>
        <v>-6</v>
      </c>
      <c r="K9" s="167">
        <f t="shared" si="1"/>
        <v>-173</v>
      </c>
      <c r="L9" s="167">
        <f t="shared" si="1"/>
        <v>-100</v>
      </c>
      <c r="M9" s="168">
        <f t="shared" si="1"/>
        <v>-98</v>
      </c>
    </row>
    <row r="10" spans="1:13" ht="12.75">
      <c r="A10" s="169" t="s">
        <v>397</v>
      </c>
      <c r="B10" s="170">
        <v>9</v>
      </c>
      <c r="C10" s="170">
        <v>209</v>
      </c>
      <c r="D10" s="170">
        <v>102</v>
      </c>
      <c r="E10" s="170">
        <v>101</v>
      </c>
      <c r="F10" s="170">
        <v>10</v>
      </c>
      <c r="G10" s="170">
        <v>225</v>
      </c>
      <c r="H10" s="170">
        <v>111</v>
      </c>
      <c r="I10" s="170">
        <v>109</v>
      </c>
      <c r="J10" s="170">
        <f t="shared" si="0"/>
        <v>1</v>
      </c>
      <c r="K10" s="170">
        <f t="shared" si="1"/>
        <v>16</v>
      </c>
      <c r="L10" s="170">
        <f t="shared" si="1"/>
        <v>9</v>
      </c>
      <c r="M10" s="171">
        <f t="shared" si="1"/>
        <v>8</v>
      </c>
    </row>
    <row r="11" spans="1:13" ht="12.75">
      <c r="A11" s="172" t="s">
        <v>398</v>
      </c>
      <c r="B11" s="173">
        <v>191</v>
      </c>
      <c r="C11" s="173">
        <v>14348</v>
      </c>
      <c r="D11" s="173">
        <v>7124</v>
      </c>
      <c r="E11" s="173">
        <v>7484</v>
      </c>
      <c r="F11" s="173">
        <v>181</v>
      </c>
      <c r="G11" s="173">
        <v>13641</v>
      </c>
      <c r="H11" s="173">
        <v>6762</v>
      </c>
      <c r="I11" s="173">
        <v>7107</v>
      </c>
      <c r="J11" s="173">
        <f t="shared" si="0"/>
        <v>-10</v>
      </c>
      <c r="K11" s="173">
        <f t="shared" si="1"/>
        <v>-707</v>
      </c>
      <c r="L11" s="173">
        <f t="shared" si="1"/>
        <v>-362</v>
      </c>
      <c r="M11" s="173">
        <f t="shared" si="1"/>
        <v>-377</v>
      </c>
    </row>
    <row r="12" spans="1:13" ht="12.75">
      <c r="A12" s="174" t="s">
        <v>399</v>
      </c>
      <c r="B12" s="175">
        <v>5</v>
      </c>
      <c r="C12" s="175">
        <v>141</v>
      </c>
      <c r="D12" s="175">
        <v>69</v>
      </c>
      <c r="E12" s="175">
        <v>59</v>
      </c>
      <c r="F12" s="175">
        <v>4</v>
      </c>
      <c r="G12" s="175">
        <v>127</v>
      </c>
      <c r="H12" s="175">
        <v>64</v>
      </c>
      <c r="I12" s="175">
        <v>50</v>
      </c>
      <c r="J12" s="175">
        <f t="shared" si="0"/>
        <v>-1</v>
      </c>
      <c r="K12" s="175">
        <f t="shared" si="1"/>
        <v>-14</v>
      </c>
      <c r="L12" s="175">
        <f t="shared" si="1"/>
        <v>-5</v>
      </c>
      <c r="M12" s="176">
        <f t="shared" si="1"/>
        <v>-9</v>
      </c>
    </row>
    <row r="13" spans="1:13" ht="12.75">
      <c r="A13" s="172" t="s">
        <v>400</v>
      </c>
      <c r="B13" s="173">
        <v>196</v>
      </c>
      <c r="C13" s="173">
        <v>14489</v>
      </c>
      <c r="D13" s="173">
        <v>7193</v>
      </c>
      <c r="E13" s="173">
        <v>7543</v>
      </c>
      <c r="F13" s="173">
        <v>185</v>
      </c>
      <c r="G13" s="173">
        <v>13768</v>
      </c>
      <c r="H13" s="173">
        <v>6826</v>
      </c>
      <c r="I13" s="173">
        <v>7157</v>
      </c>
      <c r="J13" s="173">
        <f t="shared" si="0"/>
        <v>-11</v>
      </c>
      <c r="K13" s="173">
        <f t="shared" si="1"/>
        <v>-721</v>
      </c>
      <c r="L13" s="173">
        <f t="shared" si="1"/>
        <v>-367</v>
      </c>
      <c r="M13" s="173">
        <f t="shared" si="1"/>
        <v>-386</v>
      </c>
    </row>
    <row r="14" spans="1:13" ht="12.75">
      <c r="A14" s="163" t="s">
        <v>401</v>
      </c>
      <c r="B14" s="164">
        <v>34</v>
      </c>
      <c r="C14" s="164">
        <v>307</v>
      </c>
      <c r="D14" s="164">
        <v>147</v>
      </c>
      <c r="E14" s="164">
        <v>134</v>
      </c>
      <c r="F14" s="164">
        <v>28</v>
      </c>
      <c r="G14" s="164">
        <v>256</v>
      </c>
      <c r="H14" s="164">
        <v>122</v>
      </c>
      <c r="I14" s="164">
        <v>112</v>
      </c>
      <c r="J14" s="164">
        <f t="shared" si="0"/>
        <v>-6</v>
      </c>
      <c r="K14" s="164">
        <f t="shared" si="1"/>
        <v>-51</v>
      </c>
      <c r="L14" s="164">
        <f t="shared" si="1"/>
        <v>-25</v>
      </c>
      <c r="M14" s="165">
        <f t="shared" si="1"/>
        <v>-22</v>
      </c>
    </row>
    <row r="15" spans="1:13" ht="12.75">
      <c r="A15" s="166" t="s">
        <v>402</v>
      </c>
      <c r="B15" s="167">
        <v>45</v>
      </c>
      <c r="C15" s="167">
        <v>257</v>
      </c>
      <c r="D15" s="167">
        <v>118</v>
      </c>
      <c r="E15" s="167">
        <v>107</v>
      </c>
      <c r="F15" s="167">
        <v>49</v>
      </c>
      <c r="G15" s="167">
        <v>270</v>
      </c>
      <c r="H15" s="167">
        <v>133</v>
      </c>
      <c r="I15" s="167">
        <v>111</v>
      </c>
      <c r="J15" s="167">
        <f t="shared" si="0"/>
        <v>4</v>
      </c>
      <c r="K15" s="167">
        <f t="shared" si="1"/>
        <v>13</v>
      </c>
      <c r="L15" s="167">
        <f t="shared" si="1"/>
        <v>15</v>
      </c>
      <c r="M15" s="168">
        <f t="shared" si="1"/>
        <v>4</v>
      </c>
    </row>
    <row r="16" spans="1:13" ht="12.75">
      <c r="A16" s="166" t="s">
        <v>403</v>
      </c>
      <c r="B16" s="167">
        <v>92</v>
      </c>
      <c r="C16" s="167">
        <v>957</v>
      </c>
      <c r="D16" s="167">
        <v>514</v>
      </c>
      <c r="E16" s="167">
        <v>439</v>
      </c>
      <c r="F16" s="167">
        <v>94</v>
      </c>
      <c r="G16" s="167">
        <v>988</v>
      </c>
      <c r="H16" s="167">
        <v>524</v>
      </c>
      <c r="I16" s="167">
        <v>469</v>
      </c>
      <c r="J16" s="167">
        <f t="shared" si="0"/>
        <v>2</v>
      </c>
      <c r="K16" s="167">
        <f t="shared" si="1"/>
        <v>31</v>
      </c>
      <c r="L16" s="167">
        <f t="shared" si="1"/>
        <v>10</v>
      </c>
      <c r="M16" s="168">
        <f t="shared" si="1"/>
        <v>30</v>
      </c>
    </row>
    <row r="17" spans="1:13" ht="12.75">
      <c r="A17" s="166" t="s">
        <v>18</v>
      </c>
      <c r="B17" s="167">
        <v>2</v>
      </c>
      <c r="C17" s="167">
        <v>1508</v>
      </c>
      <c r="D17" s="167">
        <v>452</v>
      </c>
      <c r="E17" s="167">
        <v>142</v>
      </c>
      <c r="F17" s="167">
        <v>2</v>
      </c>
      <c r="G17" s="167">
        <v>1508</v>
      </c>
      <c r="H17" s="167">
        <v>452</v>
      </c>
      <c r="I17" s="167">
        <v>142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23</v>
      </c>
      <c r="C18" s="167">
        <v>285</v>
      </c>
      <c r="D18" s="167">
        <v>133</v>
      </c>
      <c r="E18" s="167">
        <v>109</v>
      </c>
      <c r="F18" s="167">
        <v>23</v>
      </c>
      <c r="G18" s="167">
        <v>285</v>
      </c>
      <c r="H18" s="167">
        <v>133</v>
      </c>
      <c r="I18" s="167">
        <v>109</v>
      </c>
      <c r="J18" s="167">
        <f t="shared" si="0"/>
        <v>0</v>
      </c>
      <c r="K18" s="167">
        <f t="shared" si="1"/>
        <v>0</v>
      </c>
      <c r="L18" s="167">
        <f t="shared" si="1"/>
        <v>0</v>
      </c>
      <c r="M18" s="168">
        <f t="shared" si="1"/>
        <v>0</v>
      </c>
    </row>
    <row r="19" spans="1:13" ht="12.75">
      <c r="A19" s="166" t="s">
        <v>17</v>
      </c>
      <c r="B19" s="167">
        <v>0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f t="shared" si="0"/>
        <v>0</v>
      </c>
      <c r="K19" s="167">
        <f t="shared" si="1"/>
        <v>0</v>
      </c>
      <c r="L19" s="167">
        <f t="shared" si="1"/>
        <v>0</v>
      </c>
      <c r="M19" s="168">
        <f t="shared" si="1"/>
        <v>0</v>
      </c>
    </row>
    <row r="20" spans="1:13" ht="12.75">
      <c r="A20" s="166" t="s">
        <v>404</v>
      </c>
      <c r="B20" s="167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f t="shared" si="0"/>
        <v>0</v>
      </c>
      <c r="K20" s="167">
        <f t="shared" si="1"/>
        <v>0</v>
      </c>
      <c r="L20" s="167">
        <f t="shared" si="1"/>
        <v>0</v>
      </c>
      <c r="M20" s="168">
        <f t="shared" si="1"/>
        <v>0</v>
      </c>
    </row>
    <row r="21" spans="1:13" ht="12.75">
      <c r="A21" s="166" t="s">
        <v>405</v>
      </c>
      <c r="B21" s="167">
        <v>2</v>
      </c>
      <c r="C21" s="167">
        <v>76</v>
      </c>
      <c r="D21" s="167">
        <v>29</v>
      </c>
      <c r="E21" s="167">
        <v>28</v>
      </c>
      <c r="F21" s="167">
        <v>2</v>
      </c>
      <c r="G21" s="167">
        <v>76</v>
      </c>
      <c r="H21" s="167">
        <v>29</v>
      </c>
      <c r="I21" s="167">
        <v>28</v>
      </c>
      <c r="J21" s="167">
        <f t="shared" si="0"/>
        <v>0</v>
      </c>
      <c r="K21" s="167">
        <f t="shared" si="1"/>
        <v>0</v>
      </c>
      <c r="L21" s="167">
        <f t="shared" si="1"/>
        <v>0</v>
      </c>
      <c r="M21" s="168">
        <f t="shared" si="1"/>
        <v>0</v>
      </c>
    </row>
    <row r="22" spans="1:13" ht="12.75">
      <c r="A22" s="166" t="s">
        <v>20</v>
      </c>
      <c r="B22" s="167">
        <v>1</v>
      </c>
      <c r="C22" s="167">
        <v>18</v>
      </c>
      <c r="D22" s="167">
        <v>18</v>
      </c>
      <c r="E22" s="167">
        <v>9</v>
      </c>
      <c r="F22" s="167">
        <v>1</v>
      </c>
      <c r="G22" s="167">
        <v>18</v>
      </c>
      <c r="H22" s="167">
        <v>18</v>
      </c>
      <c r="I22" s="167">
        <v>9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1</v>
      </c>
      <c r="C23" s="178">
        <v>20</v>
      </c>
      <c r="D23" s="178">
        <v>3</v>
      </c>
      <c r="E23" s="178">
        <v>2</v>
      </c>
      <c r="F23" s="178">
        <v>0</v>
      </c>
      <c r="G23" s="178">
        <v>0</v>
      </c>
      <c r="H23" s="178">
        <v>0</v>
      </c>
      <c r="I23" s="178">
        <v>0</v>
      </c>
      <c r="J23" s="178">
        <f t="shared" si="0"/>
        <v>-1</v>
      </c>
      <c r="K23" s="178">
        <f t="shared" si="2"/>
        <v>-20</v>
      </c>
      <c r="L23" s="178">
        <f t="shared" si="2"/>
        <v>-3</v>
      </c>
      <c r="M23" s="179">
        <f t="shared" si="2"/>
        <v>-2</v>
      </c>
    </row>
    <row r="24" spans="1:13" ht="12.75">
      <c r="A24" s="172" t="s">
        <v>407</v>
      </c>
      <c r="B24" s="173">
        <v>200</v>
      </c>
      <c r="C24" s="173">
        <v>3428</v>
      </c>
      <c r="D24" s="173">
        <v>1414</v>
      </c>
      <c r="E24" s="173">
        <v>970</v>
      </c>
      <c r="F24" s="173">
        <v>199</v>
      </c>
      <c r="G24" s="173">
        <v>3401</v>
      </c>
      <c r="H24" s="173">
        <v>1411</v>
      </c>
      <c r="I24" s="173">
        <v>980</v>
      </c>
      <c r="J24" s="173">
        <f t="shared" si="0"/>
        <v>-1</v>
      </c>
      <c r="K24" s="173">
        <f t="shared" si="2"/>
        <v>-27</v>
      </c>
      <c r="L24" s="173">
        <f t="shared" si="2"/>
        <v>-3</v>
      </c>
      <c r="M24" s="173">
        <f t="shared" si="2"/>
        <v>10</v>
      </c>
    </row>
    <row r="25" spans="1:13" ht="12.75">
      <c r="A25" s="172" t="s">
        <v>22</v>
      </c>
      <c r="B25" s="173">
        <v>396</v>
      </c>
      <c r="C25" s="173">
        <v>17917</v>
      </c>
      <c r="D25" s="173">
        <v>8607</v>
      </c>
      <c r="E25" s="173">
        <v>8513</v>
      </c>
      <c r="F25" s="173">
        <v>384</v>
      </c>
      <c r="G25" s="173">
        <v>17169</v>
      </c>
      <c r="H25" s="173">
        <v>8237</v>
      </c>
      <c r="I25" s="173">
        <v>8137</v>
      </c>
      <c r="J25" s="173">
        <f t="shared" si="0"/>
        <v>-12</v>
      </c>
      <c r="K25" s="173">
        <f t="shared" si="2"/>
        <v>-748</v>
      </c>
      <c r="L25" s="173">
        <f t="shared" si="2"/>
        <v>-370</v>
      </c>
      <c r="M25" s="173">
        <f t="shared" si="2"/>
        <v>-376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1" tooltip="TORNA ALL'INDICE" display="AREA VALDINIEVOLE. CAPACITA'  DELLE STRUTTURE RICETTIVE PER TIPOLOGIA AL 31.12. ANNI 2012 E 2013."/>
  </hyperlinks>
  <printOptions/>
  <pageMargins left="0.7" right="0.7" top="0.75" bottom="0.54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423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2</v>
      </c>
      <c r="C6" s="164">
        <v>482</v>
      </c>
      <c r="D6" s="164">
        <v>228</v>
      </c>
      <c r="E6" s="164">
        <v>252</v>
      </c>
      <c r="F6" s="164">
        <v>2</v>
      </c>
      <c r="G6" s="164">
        <v>482</v>
      </c>
      <c r="H6" s="164">
        <v>228</v>
      </c>
      <c r="I6" s="164">
        <v>252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31</v>
      </c>
      <c r="C7" s="167">
        <v>4853</v>
      </c>
      <c r="D7" s="167">
        <v>2306</v>
      </c>
      <c r="E7" s="167">
        <v>2415</v>
      </c>
      <c r="F7" s="167">
        <v>29</v>
      </c>
      <c r="G7" s="167">
        <v>4554</v>
      </c>
      <c r="H7" s="167">
        <v>2162</v>
      </c>
      <c r="I7" s="167">
        <v>2262</v>
      </c>
      <c r="J7" s="167">
        <f t="shared" si="0"/>
        <v>-2</v>
      </c>
      <c r="K7" s="167">
        <f t="shared" si="1"/>
        <v>-299</v>
      </c>
      <c r="L7" s="167">
        <f t="shared" si="1"/>
        <v>-144</v>
      </c>
      <c r="M7" s="168">
        <f t="shared" si="1"/>
        <v>-153</v>
      </c>
    </row>
    <row r="8" spans="1:13" ht="12.75">
      <c r="A8" s="166" t="s">
        <v>395</v>
      </c>
      <c r="B8" s="167">
        <v>105</v>
      </c>
      <c r="C8" s="167">
        <v>6554</v>
      </c>
      <c r="D8" s="167">
        <v>3364</v>
      </c>
      <c r="E8" s="167">
        <v>3533</v>
      </c>
      <c r="F8" s="167">
        <v>103</v>
      </c>
      <c r="G8" s="167">
        <v>6433</v>
      </c>
      <c r="H8" s="167">
        <v>3285</v>
      </c>
      <c r="I8" s="167">
        <v>3449</v>
      </c>
      <c r="J8" s="167">
        <f t="shared" si="0"/>
        <v>-2</v>
      </c>
      <c r="K8" s="167">
        <f t="shared" si="1"/>
        <v>-121</v>
      </c>
      <c r="L8" s="167">
        <f t="shared" si="1"/>
        <v>-79</v>
      </c>
      <c r="M8" s="168">
        <f t="shared" si="1"/>
        <v>-84</v>
      </c>
    </row>
    <row r="9" spans="1:13" ht="12.75">
      <c r="A9" s="166" t="s">
        <v>396</v>
      </c>
      <c r="B9" s="167">
        <v>25</v>
      </c>
      <c r="C9" s="167">
        <v>797</v>
      </c>
      <c r="D9" s="167">
        <v>422</v>
      </c>
      <c r="E9" s="167">
        <v>436</v>
      </c>
      <c r="F9" s="167">
        <v>19</v>
      </c>
      <c r="G9" s="167">
        <v>624</v>
      </c>
      <c r="H9" s="167">
        <v>322</v>
      </c>
      <c r="I9" s="167">
        <v>338</v>
      </c>
      <c r="J9" s="167">
        <f t="shared" si="0"/>
        <v>-6</v>
      </c>
      <c r="K9" s="167">
        <f t="shared" si="1"/>
        <v>-173</v>
      </c>
      <c r="L9" s="167">
        <f t="shared" si="1"/>
        <v>-100</v>
      </c>
      <c r="M9" s="168">
        <f t="shared" si="1"/>
        <v>-98</v>
      </c>
    </row>
    <row r="10" spans="1:13" ht="12.75">
      <c r="A10" s="169" t="s">
        <v>397</v>
      </c>
      <c r="B10" s="170">
        <v>6</v>
      </c>
      <c r="C10" s="170">
        <v>159</v>
      </c>
      <c r="D10" s="170">
        <v>75</v>
      </c>
      <c r="E10" s="170">
        <v>74</v>
      </c>
      <c r="F10" s="170">
        <v>7</v>
      </c>
      <c r="G10" s="170">
        <v>175</v>
      </c>
      <c r="H10" s="170">
        <v>84</v>
      </c>
      <c r="I10" s="170">
        <v>82</v>
      </c>
      <c r="J10" s="170">
        <f t="shared" si="0"/>
        <v>1</v>
      </c>
      <c r="K10" s="170">
        <f t="shared" si="1"/>
        <v>16</v>
      </c>
      <c r="L10" s="170">
        <f t="shared" si="1"/>
        <v>9</v>
      </c>
      <c r="M10" s="171">
        <f t="shared" si="1"/>
        <v>8</v>
      </c>
    </row>
    <row r="11" spans="1:13" ht="12.75">
      <c r="A11" s="172" t="s">
        <v>398</v>
      </c>
      <c r="B11" s="173">
        <v>169</v>
      </c>
      <c r="C11" s="173">
        <v>12845</v>
      </c>
      <c r="D11" s="173">
        <v>6395</v>
      </c>
      <c r="E11" s="173">
        <v>6710</v>
      </c>
      <c r="F11" s="173">
        <v>160</v>
      </c>
      <c r="G11" s="173">
        <v>12268</v>
      </c>
      <c r="H11" s="173">
        <v>6081</v>
      </c>
      <c r="I11" s="173">
        <v>6383</v>
      </c>
      <c r="J11" s="173">
        <f t="shared" si="0"/>
        <v>-9</v>
      </c>
      <c r="K11" s="173">
        <f t="shared" si="1"/>
        <v>-577</v>
      </c>
      <c r="L11" s="173">
        <f t="shared" si="1"/>
        <v>-314</v>
      </c>
      <c r="M11" s="173">
        <f t="shared" si="1"/>
        <v>-327</v>
      </c>
    </row>
    <row r="12" spans="1:13" ht="12.75">
      <c r="A12" s="174" t="s">
        <v>399</v>
      </c>
      <c r="B12" s="175">
        <v>4</v>
      </c>
      <c r="C12" s="175">
        <v>121</v>
      </c>
      <c r="D12" s="175">
        <v>61</v>
      </c>
      <c r="E12" s="175">
        <v>50</v>
      </c>
      <c r="F12" s="175">
        <v>3</v>
      </c>
      <c r="G12" s="175">
        <v>107</v>
      </c>
      <c r="H12" s="175">
        <v>56</v>
      </c>
      <c r="I12" s="175">
        <v>41</v>
      </c>
      <c r="J12" s="175">
        <f t="shared" si="0"/>
        <v>-1</v>
      </c>
      <c r="K12" s="175">
        <f t="shared" si="1"/>
        <v>-14</v>
      </c>
      <c r="L12" s="175">
        <f t="shared" si="1"/>
        <v>-5</v>
      </c>
      <c r="M12" s="176">
        <f t="shared" si="1"/>
        <v>-9</v>
      </c>
    </row>
    <row r="13" spans="1:13" ht="12.75">
      <c r="A13" s="172" t="s">
        <v>400</v>
      </c>
      <c r="B13" s="173">
        <v>173</v>
      </c>
      <c r="C13" s="173">
        <v>12966</v>
      </c>
      <c r="D13" s="173">
        <v>6456</v>
      </c>
      <c r="E13" s="173">
        <v>6760</v>
      </c>
      <c r="F13" s="173">
        <v>163</v>
      </c>
      <c r="G13" s="173">
        <v>12375</v>
      </c>
      <c r="H13" s="173">
        <v>6137</v>
      </c>
      <c r="I13" s="173">
        <v>6424</v>
      </c>
      <c r="J13" s="173">
        <f t="shared" si="0"/>
        <v>-10</v>
      </c>
      <c r="K13" s="173">
        <f t="shared" si="1"/>
        <v>-591</v>
      </c>
      <c r="L13" s="173">
        <f t="shared" si="1"/>
        <v>-319</v>
      </c>
      <c r="M13" s="173">
        <f t="shared" si="1"/>
        <v>-336</v>
      </c>
    </row>
    <row r="14" spans="1:13" ht="12.75">
      <c r="A14" s="163" t="s">
        <v>401</v>
      </c>
      <c r="B14" s="164">
        <v>12</v>
      </c>
      <c r="C14" s="164">
        <v>107</v>
      </c>
      <c r="D14" s="164">
        <v>61</v>
      </c>
      <c r="E14" s="164">
        <v>54</v>
      </c>
      <c r="F14" s="164">
        <v>9</v>
      </c>
      <c r="G14" s="164">
        <v>83</v>
      </c>
      <c r="H14" s="164">
        <v>44</v>
      </c>
      <c r="I14" s="164">
        <v>39</v>
      </c>
      <c r="J14" s="164">
        <f t="shared" si="0"/>
        <v>-3</v>
      </c>
      <c r="K14" s="164">
        <f t="shared" si="1"/>
        <v>-24</v>
      </c>
      <c r="L14" s="164">
        <f t="shared" si="1"/>
        <v>-17</v>
      </c>
      <c r="M14" s="165">
        <f t="shared" si="1"/>
        <v>-15</v>
      </c>
    </row>
    <row r="15" spans="1:13" ht="12.75">
      <c r="A15" s="166" t="s">
        <v>402</v>
      </c>
      <c r="B15" s="167">
        <v>6</v>
      </c>
      <c r="C15" s="167">
        <v>39</v>
      </c>
      <c r="D15" s="167">
        <v>22</v>
      </c>
      <c r="E15" s="167">
        <v>19</v>
      </c>
      <c r="F15" s="167">
        <v>7</v>
      </c>
      <c r="G15" s="167">
        <v>41</v>
      </c>
      <c r="H15" s="167">
        <v>23</v>
      </c>
      <c r="I15" s="167">
        <v>19</v>
      </c>
      <c r="J15" s="167">
        <f t="shared" si="0"/>
        <v>1</v>
      </c>
      <c r="K15" s="167">
        <f t="shared" si="1"/>
        <v>2</v>
      </c>
      <c r="L15" s="167">
        <f t="shared" si="1"/>
        <v>1</v>
      </c>
      <c r="M15" s="168">
        <f t="shared" si="1"/>
        <v>0</v>
      </c>
    </row>
    <row r="16" spans="1:13" ht="12.75">
      <c r="A16" s="166" t="s">
        <v>403</v>
      </c>
      <c r="B16" s="167">
        <v>7</v>
      </c>
      <c r="C16" s="167">
        <v>61</v>
      </c>
      <c r="D16" s="167">
        <v>35</v>
      </c>
      <c r="E16" s="167">
        <v>31</v>
      </c>
      <c r="F16" s="167">
        <v>7</v>
      </c>
      <c r="G16" s="167">
        <v>69</v>
      </c>
      <c r="H16" s="167">
        <v>33</v>
      </c>
      <c r="I16" s="167">
        <v>38</v>
      </c>
      <c r="J16" s="167">
        <f t="shared" si="0"/>
        <v>0</v>
      </c>
      <c r="K16" s="167">
        <f t="shared" si="1"/>
        <v>8</v>
      </c>
      <c r="L16" s="167">
        <f t="shared" si="1"/>
        <v>-2</v>
      </c>
      <c r="M16" s="168">
        <f t="shared" si="1"/>
        <v>7</v>
      </c>
    </row>
    <row r="17" spans="1:13" ht="12.75">
      <c r="A17" s="166" t="s">
        <v>18</v>
      </c>
      <c r="B17" s="167">
        <v>1</v>
      </c>
      <c r="C17" s="167">
        <v>600</v>
      </c>
      <c r="D17" s="167">
        <v>200</v>
      </c>
      <c r="E17" s="167">
        <v>82</v>
      </c>
      <c r="F17" s="167">
        <v>1</v>
      </c>
      <c r="G17" s="167">
        <v>600</v>
      </c>
      <c r="H17" s="167">
        <v>200</v>
      </c>
      <c r="I17" s="167">
        <v>82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2</v>
      </c>
      <c r="C18" s="167">
        <v>7</v>
      </c>
      <c r="D18" s="167">
        <v>3</v>
      </c>
      <c r="E18" s="167">
        <v>3</v>
      </c>
      <c r="F18" s="167">
        <v>2</v>
      </c>
      <c r="G18" s="167">
        <v>6</v>
      </c>
      <c r="H18" s="167">
        <v>3</v>
      </c>
      <c r="I18" s="167">
        <v>3</v>
      </c>
      <c r="J18" s="167">
        <f t="shared" si="0"/>
        <v>0</v>
      </c>
      <c r="K18" s="167">
        <f t="shared" si="1"/>
        <v>-1</v>
      </c>
      <c r="L18" s="167">
        <f t="shared" si="1"/>
        <v>0</v>
      </c>
      <c r="M18" s="168">
        <f t="shared" si="1"/>
        <v>0</v>
      </c>
    </row>
    <row r="19" spans="1:13" ht="12.75">
      <c r="A19" s="166" t="s">
        <v>17</v>
      </c>
      <c r="B19" s="167">
        <v>0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f t="shared" si="0"/>
        <v>0</v>
      </c>
      <c r="K19" s="167">
        <f t="shared" si="1"/>
        <v>0</v>
      </c>
      <c r="L19" s="167">
        <f t="shared" si="1"/>
        <v>0</v>
      </c>
      <c r="M19" s="168">
        <f t="shared" si="1"/>
        <v>0</v>
      </c>
    </row>
    <row r="20" spans="1:13" ht="12.75">
      <c r="A20" s="166" t="s">
        <v>404</v>
      </c>
      <c r="B20" s="167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f t="shared" si="0"/>
        <v>0</v>
      </c>
      <c r="K20" s="167">
        <f t="shared" si="1"/>
        <v>0</v>
      </c>
      <c r="L20" s="167">
        <f t="shared" si="1"/>
        <v>0</v>
      </c>
      <c r="M20" s="168">
        <f t="shared" si="1"/>
        <v>0</v>
      </c>
    </row>
    <row r="21" spans="1:13" ht="12.75">
      <c r="A21" s="166" t="s">
        <v>405</v>
      </c>
      <c r="B21" s="167">
        <v>0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f t="shared" si="0"/>
        <v>0</v>
      </c>
      <c r="K21" s="167">
        <f t="shared" si="1"/>
        <v>0</v>
      </c>
      <c r="L21" s="167">
        <f t="shared" si="1"/>
        <v>0</v>
      </c>
      <c r="M21" s="168">
        <f t="shared" si="1"/>
        <v>0</v>
      </c>
    </row>
    <row r="22" spans="1:13" ht="12.75">
      <c r="A22" s="166" t="s">
        <v>20</v>
      </c>
      <c r="B22" s="167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0</v>
      </c>
      <c r="C23" s="178">
        <v>0</v>
      </c>
      <c r="D23" s="178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f t="shared" si="0"/>
        <v>0</v>
      </c>
      <c r="K23" s="178">
        <f t="shared" si="2"/>
        <v>0</v>
      </c>
      <c r="L23" s="178">
        <f t="shared" si="2"/>
        <v>0</v>
      </c>
      <c r="M23" s="179">
        <f t="shared" si="2"/>
        <v>0</v>
      </c>
    </row>
    <row r="24" spans="1:13" ht="12.75">
      <c r="A24" s="172" t="s">
        <v>407</v>
      </c>
      <c r="B24" s="173">
        <v>28</v>
      </c>
      <c r="C24" s="173">
        <v>814</v>
      </c>
      <c r="D24" s="173">
        <v>321</v>
      </c>
      <c r="E24" s="173">
        <v>189</v>
      </c>
      <c r="F24" s="173">
        <v>26</v>
      </c>
      <c r="G24" s="173">
        <v>799</v>
      </c>
      <c r="H24" s="173">
        <v>303</v>
      </c>
      <c r="I24" s="173">
        <v>181</v>
      </c>
      <c r="J24" s="173">
        <f t="shared" si="0"/>
        <v>-2</v>
      </c>
      <c r="K24" s="173">
        <f t="shared" si="2"/>
        <v>-15</v>
      </c>
      <c r="L24" s="173">
        <f t="shared" si="2"/>
        <v>-18</v>
      </c>
      <c r="M24" s="173">
        <f t="shared" si="2"/>
        <v>-8</v>
      </c>
    </row>
    <row r="25" spans="1:13" ht="12.75">
      <c r="A25" s="172" t="s">
        <v>22</v>
      </c>
      <c r="B25" s="173">
        <v>201</v>
      </c>
      <c r="C25" s="173">
        <v>13780</v>
      </c>
      <c r="D25" s="173">
        <v>6777</v>
      </c>
      <c r="E25" s="173">
        <v>6949</v>
      </c>
      <c r="F25" s="173">
        <v>189</v>
      </c>
      <c r="G25" s="173">
        <v>13174</v>
      </c>
      <c r="H25" s="173">
        <v>6440</v>
      </c>
      <c r="I25" s="173">
        <v>6605</v>
      </c>
      <c r="J25" s="173">
        <f t="shared" si="0"/>
        <v>-12</v>
      </c>
      <c r="K25" s="173">
        <f t="shared" si="2"/>
        <v>-606</v>
      </c>
      <c r="L25" s="173">
        <f t="shared" si="2"/>
        <v>-337</v>
      </c>
      <c r="M25" s="173">
        <f t="shared" si="2"/>
        <v>-344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2" tooltip="TORNA ALL'INDICE" display="COMUNE DI MONTECATINI TERME. CAPACITA'  DELLE STRUTTURE RICETTIVE PER TIPOLOGIA AL 31.12. ANNI 2012 E 2013."/>
  </hyperlinks>
  <printOptions/>
  <pageMargins left="0.7" right="0.7" top="0.75" bottom="0.5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424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6</v>
      </c>
      <c r="C7" s="167">
        <v>665</v>
      </c>
      <c r="D7" s="167">
        <v>254</v>
      </c>
      <c r="E7" s="167">
        <v>267</v>
      </c>
      <c r="F7" s="167">
        <v>5</v>
      </c>
      <c r="G7" s="167">
        <v>567</v>
      </c>
      <c r="H7" s="167">
        <v>216</v>
      </c>
      <c r="I7" s="167">
        <v>224</v>
      </c>
      <c r="J7" s="167">
        <f t="shared" si="0"/>
        <v>-1</v>
      </c>
      <c r="K7" s="167">
        <f t="shared" si="1"/>
        <v>-98</v>
      </c>
      <c r="L7" s="167">
        <f t="shared" si="1"/>
        <v>-38</v>
      </c>
      <c r="M7" s="168">
        <f t="shared" si="1"/>
        <v>-43</v>
      </c>
    </row>
    <row r="8" spans="1:13" ht="12.75">
      <c r="A8" s="166" t="s">
        <v>395</v>
      </c>
      <c r="B8" s="167">
        <v>32</v>
      </c>
      <c r="C8" s="167">
        <v>1653</v>
      </c>
      <c r="D8" s="167">
        <v>848</v>
      </c>
      <c r="E8" s="167">
        <v>874</v>
      </c>
      <c r="F8" s="167">
        <v>33</v>
      </c>
      <c r="G8" s="167">
        <v>1726</v>
      </c>
      <c r="H8" s="167">
        <v>881</v>
      </c>
      <c r="I8" s="167">
        <v>916</v>
      </c>
      <c r="J8" s="167">
        <f t="shared" si="0"/>
        <v>1</v>
      </c>
      <c r="K8" s="167">
        <f t="shared" si="1"/>
        <v>73</v>
      </c>
      <c r="L8" s="167">
        <f t="shared" si="1"/>
        <v>33</v>
      </c>
      <c r="M8" s="168">
        <f t="shared" si="1"/>
        <v>42</v>
      </c>
    </row>
    <row r="9" spans="1:13" ht="12.75">
      <c r="A9" s="166" t="s">
        <v>396</v>
      </c>
      <c r="B9" s="167">
        <v>21</v>
      </c>
      <c r="C9" s="167">
        <v>571</v>
      </c>
      <c r="D9" s="167">
        <v>285</v>
      </c>
      <c r="E9" s="167">
        <v>290</v>
      </c>
      <c r="F9" s="167">
        <v>20</v>
      </c>
      <c r="G9" s="167">
        <v>533</v>
      </c>
      <c r="H9" s="167">
        <v>265</v>
      </c>
      <c r="I9" s="167">
        <v>271</v>
      </c>
      <c r="J9" s="167">
        <f t="shared" si="0"/>
        <v>-1</v>
      </c>
      <c r="K9" s="167">
        <f t="shared" si="1"/>
        <v>-38</v>
      </c>
      <c r="L9" s="167">
        <f t="shared" si="1"/>
        <v>-20</v>
      </c>
      <c r="M9" s="168">
        <f t="shared" si="1"/>
        <v>-19</v>
      </c>
    </row>
    <row r="10" spans="1:13" ht="12.75">
      <c r="A10" s="169" t="s">
        <v>397</v>
      </c>
      <c r="B10" s="170">
        <v>11</v>
      </c>
      <c r="C10" s="170">
        <v>232</v>
      </c>
      <c r="D10" s="170">
        <v>129</v>
      </c>
      <c r="E10" s="170">
        <v>112</v>
      </c>
      <c r="F10" s="170">
        <v>9</v>
      </c>
      <c r="G10" s="170">
        <v>196</v>
      </c>
      <c r="H10" s="170">
        <v>104</v>
      </c>
      <c r="I10" s="170">
        <v>93</v>
      </c>
      <c r="J10" s="170">
        <f t="shared" si="0"/>
        <v>-2</v>
      </c>
      <c r="K10" s="170">
        <f t="shared" si="1"/>
        <v>-36</v>
      </c>
      <c r="L10" s="170">
        <f t="shared" si="1"/>
        <v>-25</v>
      </c>
      <c r="M10" s="171">
        <f t="shared" si="1"/>
        <v>-19</v>
      </c>
    </row>
    <row r="11" spans="1:13" ht="12.75">
      <c r="A11" s="172" t="s">
        <v>398</v>
      </c>
      <c r="B11" s="173">
        <v>70</v>
      </c>
      <c r="C11" s="173">
        <v>3121</v>
      </c>
      <c r="D11" s="173">
        <v>1516</v>
      </c>
      <c r="E11" s="173">
        <v>1543</v>
      </c>
      <c r="F11" s="173">
        <v>67</v>
      </c>
      <c r="G11" s="173">
        <v>3022</v>
      </c>
      <c r="H11" s="173">
        <v>1466</v>
      </c>
      <c r="I11" s="173">
        <v>1504</v>
      </c>
      <c r="J11" s="173">
        <f t="shared" si="0"/>
        <v>-3</v>
      </c>
      <c r="K11" s="173">
        <f t="shared" si="1"/>
        <v>-99</v>
      </c>
      <c r="L11" s="173">
        <f t="shared" si="1"/>
        <v>-50</v>
      </c>
      <c r="M11" s="173">
        <f t="shared" si="1"/>
        <v>-39</v>
      </c>
    </row>
    <row r="12" spans="1:13" ht="12.75">
      <c r="A12" s="174" t="s">
        <v>399</v>
      </c>
      <c r="B12" s="175">
        <v>3</v>
      </c>
      <c r="C12" s="175">
        <v>362</v>
      </c>
      <c r="D12" s="175">
        <v>148</v>
      </c>
      <c r="E12" s="175">
        <v>140</v>
      </c>
      <c r="F12" s="175">
        <v>2</v>
      </c>
      <c r="G12" s="175">
        <v>265</v>
      </c>
      <c r="H12" s="175">
        <v>119</v>
      </c>
      <c r="I12" s="175">
        <v>115</v>
      </c>
      <c r="J12" s="175">
        <f t="shared" si="0"/>
        <v>-1</v>
      </c>
      <c r="K12" s="175">
        <f t="shared" si="1"/>
        <v>-97</v>
      </c>
      <c r="L12" s="175">
        <f t="shared" si="1"/>
        <v>-29</v>
      </c>
      <c r="M12" s="176">
        <f t="shared" si="1"/>
        <v>-25</v>
      </c>
    </row>
    <row r="13" spans="1:13" ht="12.75">
      <c r="A13" s="172" t="s">
        <v>400</v>
      </c>
      <c r="B13" s="173">
        <v>73</v>
      </c>
      <c r="C13" s="173">
        <v>3483</v>
      </c>
      <c r="D13" s="173">
        <v>1664</v>
      </c>
      <c r="E13" s="173">
        <v>1683</v>
      </c>
      <c r="F13" s="173">
        <v>69</v>
      </c>
      <c r="G13" s="173">
        <v>3287</v>
      </c>
      <c r="H13" s="173">
        <v>1585</v>
      </c>
      <c r="I13" s="173">
        <v>1619</v>
      </c>
      <c r="J13" s="173">
        <f t="shared" si="0"/>
        <v>-4</v>
      </c>
      <c r="K13" s="173">
        <f t="shared" si="1"/>
        <v>-196</v>
      </c>
      <c r="L13" s="173">
        <f t="shared" si="1"/>
        <v>-79</v>
      </c>
      <c r="M13" s="173">
        <f t="shared" si="1"/>
        <v>-64</v>
      </c>
    </row>
    <row r="14" spans="1:13" ht="12.75">
      <c r="A14" s="163" t="s">
        <v>401</v>
      </c>
      <c r="B14" s="164">
        <v>30</v>
      </c>
      <c r="C14" s="164">
        <v>275</v>
      </c>
      <c r="D14" s="164">
        <v>135</v>
      </c>
      <c r="E14" s="164">
        <v>137</v>
      </c>
      <c r="F14" s="164">
        <v>30</v>
      </c>
      <c r="G14" s="164">
        <v>268</v>
      </c>
      <c r="H14" s="164">
        <v>129</v>
      </c>
      <c r="I14" s="164">
        <v>137</v>
      </c>
      <c r="J14" s="164">
        <f t="shared" si="0"/>
        <v>0</v>
      </c>
      <c r="K14" s="164">
        <f t="shared" si="1"/>
        <v>-7</v>
      </c>
      <c r="L14" s="164">
        <f t="shared" si="1"/>
        <v>-6</v>
      </c>
      <c r="M14" s="165">
        <f t="shared" si="1"/>
        <v>0</v>
      </c>
    </row>
    <row r="15" spans="1:13" ht="12.75">
      <c r="A15" s="166" t="s">
        <v>402</v>
      </c>
      <c r="B15" s="167">
        <v>67</v>
      </c>
      <c r="C15" s="167">
        <v>380</v>
      </c>
      <c r="D15" s="167">
        <v>180</v>
      </c>
      <c r="E15" s="167">
        <v>145</v>
      </c>
      <c r="F15" s="167">
        <v>64</v>
      </c>
      <c r="G15" s="167">
        <v>379</v>
      </c>
      <c r="H15" s="167">
        <v>180</v>
      </c>
      <c r="I15" s="167">
        <v>160</v>
      </c>
      <c r="J15" s="167">
        <f t="shared" si="0"/>
        <v>-3</v>
      </c>
      <c r="K15" s="167">
        <f t="shared" si="1"/>
        <v>-1</v>
      </c>
      <c r="L15" s="167">
        <f t="shared" si="1"/>
        <v>0</v>
      </c>
      <c r="M15" s="168">
        <f t="shared" si="1"/>
        <v>15</v>
      </c>
    </row>
    <row r="16" spans="1:13" ht="12.75">
      <c r="A16" s="166" t="s">
        <v>403</v>
      </c>
      <c r="B16" s="167">
        <v>82</v>
      </c>
      <c r="C16" s="167">
        <v>790</v>
      </c>
      <c r="D16" s="167">
        <v>402</v>
      </c>
      <c r="E16" s="167">
        <v>394</v>
      </c>
      <c r="F16" s="167">
        <v>81</v>
      </c>
      <c r="G16" s="167">
        <v>797</v>
      </c>
      <c r="H16" s="167">
        <v>403</v>
      </c>
      <c r="I16" s="167">
        <v>402</v>
      </c>
      <c r="J16" s="167">
        <f t="shared" si="0"/>
        <v>-1</v>
      </c>
      <c r="K16" s="167">
        <f t="shared" si="1"/>
        <v>7</v>
      </c>
      <c r="L16" s="167">
        <f t="shared" si="1"/>
        <v>1</v>
      </c>
      <c r="M16" s="168">
        <f t="shared" si="1"/>
        <v>8</v>
      </c>
    </row>
    <row r="17" spans="1:13" ht="12.75">
      <c r="A17" s="166" t="s">
        <v>18</v>
      </c>
      <c r="B17" s="167">
        <v>5</v>
      </c>
      <c r="C17" s="167">
        <v>1352</v>
      </c>
      <c r="D17" s="167">
        <v>338</v>
      </c>
      <c r="E17" s="167">
        <v>133</v>
      </c>
      <c r="F17" s="167">
        <v>5</v>
      </c>
      <c r="G17" s="167">
        <v>1352</v>
      </c>
      <c r="H17" s="167">
        <v>338</v>
      </c>
      <c r="I17" s="167">
        <v>133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22</v>
      </c>
      <c r="C18" s="167">
        <v>424</v>
      </c>
      <c r="D18" s="167">
        <v>171</v>
      </c>
      <c r="E18" s="167">
        <v>163</v>
      </c>
      <c r="F18" s="167">
        <v>25</v>
      </c>
      <c r="G18" s="167">
        <v>573</v>
      </c>
      <c r="H18" s="167">
        <v>206</v>
      </c>
      <c r="I18" s="167">
        <v>208</v>
      </c>
      <c r="J18" s="167">
        <f t="shared" si="0"/>
        <v>3</v>
      </c>
      <c r="K18" s="167">
        <f t="shared" si="1"/>
        <v>149</v>
      </c>
      <c r="L18" s="167">
        <f t="shared" si="1"/>
        <v>35</v>
      </c>
      <c r="M18" s="168">
        <f t="shared" si="1"/>
        <v>45</v>
      </c>
    </row>
    <row r="19" spans="1:13" ht="12.75">
      <c r="A19" s="166" t="s">
        <v>17</v>
      </c>
      <c r="B19" s="167">
        <v>11</v>
      </c>
      <c r="C19" s="167">
        <v>591</v>
      </c>
      <c r="D19" s="167">
        <v>143</v>
      </c>
      <c r="E19" s="167">
        <v>113</v>
      </c>
      <c r="F19" s="167">
        <v>10</v>
      </c>
      <c r="G19" s="167">
        <v>560</v>
      </c>
      <c r="H19" s="167">
        <v>134</v>
      </c>
      <c r="I19" s="167">
        <v>103</v>
      </c>
      <c r="J19" s="167">
        <f t="shared" si="0"/>
        <v>-1</v>
      </c>
      <c r="K19" s="167">
        <f t="shared" si="1"/>
        <v>-31</v>
      </c>
      <c r="L19" s="167">
        <f t="shared" si="1"/>
        <v>-9</v>
      </c>
      <c r="M19" s="168">
        <f t="shared" si="1"/>
        <v>-10</v>
      </c>
    </row>
    <row r="20" spans="1:13" ht="12.75">
      <c r="A20" s="166" t="s">
        <v>404</v>
      </c>
      <c r="B20" s="167">
        <v>5</v>
      </c>
      <c r="C20" s="167">
        <v>152</v>
      </c>
      <c r="D20" s="167">
        <v>34</v>
      </c>
      <c r="E20" s="167">
        <v>27</v>
      </c>
      <c r="F20" s="167">
        <v>6</v>
      </c>
      <c r="G20" s="167">
        <v>174</v>
      </c>
      <c r="H20" s="167">
        <v>42</v>
      </c>
      <c r="I20" s="167">
        <v>34</v>
      </c>
      <c r="J20" s="167">
        <f t="shared" si="0"/>
        <v>1</v>
      </c>
      <c r="K20" s="167">
        <f t="shared" si="1"/>
        <v>22</v>
      </c>
      <c r="L20" s="167">
        <f t="shared" si="1"/>
        <v>8</v>
      </c>
      <c r="M20" s="168">
        <f t="shared" si="1"/>
        <v>7</v>
      </c>
    </row>
    <row r="21" spans="1:13" ht="12.75">
      <c r="A21" s="166" t="s">
        <v>405</v>
      </c>
      <c r="B21" s="167">
        <v>5</v>
      </c>
      <c r="C21" s="167">
        <v>248</v>
      </c>
      <c r="D21" s="167">
        <v>83</v>
      </c>
      <c r="E21" s="167">
        <v>80</v>
      </c>
      <c r="F21" s="167">
        <v>4</v>
      </c>
      <c r="G21" s="167">
        <v>109</v>
      </c>
      <c r="H21" s="167">
        <v>58</v>
      </c>
      <c r="I21" s="167">
        <v>49</v>
      </c>
      <c r="J21" s="167">
        <f t="shared" si="0"/>
        <v>-1</v>
      </c>
      <c r="K21" s="167">
        <f t="shared" si="1"/>
        <v>-139</v>
      </c>
      <c r="L21" s="167">
        <f t="shared" si="1"/>
        <v>-25</v>
      </c>
      <c r="M21" s="168">
        <f t="shared" si="1"/>
        <v>-31</v>
      </c>
    </row>
    <row r="22" spans="1:13" ht="12.75">
      <c r="A22" s="166" t="s">
        <v>20</v>
      </c>
      <c r="B22" s="167">
        <v>3</v>
      </c>
      <c r="C22" s="167">
        <v>44</v>
      </c>
      <c r="D22" s="167">
        <v>27</v>
      </c>
      <c r="E22" s="167">
        <v>17</v>
      </c>
      <c r="F22" s="167">
        <v>3</v>
      </c>
      <c r="G22" s="167">
        <v>44</v>
      </c>
      <c r="H22" s="167">
        <v>27</v>
      </c>
      <c r="I22" s="167">
        <v>17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3</v>
      </c>
      <c r="C23" s="178">
        <v>42</v>
      </c>
      <c r="D23" s="178">
        <v>14</v>
      </c>
      <c r="E23" s="178">
        <v>10</v>
      </c>
      <c r="F23" s="178">
        <v>3</v>
      </c>
      <c r="G23" s="178">
        <v>42</v>
      </c>
      <c r="H23" s="178">
        <v>14</v>
      </c>
      <c r="I23" s="178">
        <v>10</v>
      </c>
      <c r="J23" s="178">
        <f t="shared" si="0"/>
        <v>0</v>
      </c>
      <c r="K23" s="178">
        <f t="shared" si="2"/>
        <v>0</v>
      </c>
      <c r="L23" s="178">
        <f t="shared" si="2"/>
        <v>0</v>
      </c>
      <c r="M23" s="179">
        <f t="shared" si="2"/>
        <v>0</v>
      </c>
    </row>
    <row r="24" spans="1:13" ht="12.75">
      <c r="A24" s="172" t="s">
        <v>407</v>
      </c>
      <c r="B24" s="173">
        <v>233</v>
      </c>
      <c r="C24" s="173">
        <v>4298</v>
      </c>
      <c r="D24" s="173">
        <v>1527</v>
      </c>
      <c r="E24" s="173">
        <v>1219</v>
      </c>
      <c r="F24" s="173">
        <v>231</v>
      </c>
      <c r="G24" s="173">
        <v>4298</v>
      </c>
      <c r="H24" s="173">
        <v>1531</v>
      </c>
      <c r="I24" s="173">
        <v>1253</v>
      </c>
      <c r="J24" s="173">
        <f t="shared" si="0"/>
        <v>-2</v>
      </c>
      <c r="K24" s="173">
        <f t="shared" si="2"/>
        <v>0</v>
      </c>
      <c r="L24" s="173">
        <f t="shared" si="2"/>
        <v>4</v>
      </c>
      <c r="M24" s="173">
        <f t="shared" si="2"/>
        <v>34</v>
      </c>
    </row>
    <row r="25" spans="1:13" ht="12.75">
      <c r="A25" s="172" t="s">
        <v>22</v>
      </c>
      <c r="B25" s="173">
        <v>306</v>
      </c>
      <c r="C25" s="173">
        <v>7781</v>
      </c>
      <c r="D25" s="173">
        <v>3191</v>
      </c>
      <c r="E25" s="173">
        <v>2902</v>
      </c>
      <c r="F25" s="173">
        <v>300</v>
      </c>
      <c r="G25" s="173">
        <v>7585</v>
      </c>
      <c r="H25" s="173">
        <v>3116</v>
      </c>
      <c r="I25" s="173">
        <v>2872</v>
      </c>
      <c r="J25" s="173">
        <f t="shared" si="0"/>
        <v>-6</v>
      </c>
      <c r="K25" s="173">
        <f t="shared" si="2"/>
        <v>-196</v>
      </c>
      <c r="L25" s="173">
        <f t="shared" si="2"/>
        <v>-75</v>
      </c>
      <c r="M25" s="173">
        <f t="shared" si="2"/>
        <v>-30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3" tooltip="TORNA ALL'INDICE" display="AREA PISTOIESE. CAPACITA'  DELLE STRUTTURE RICETTIVE PER TIPOLOGIA AL 31.12. ANNI 2012 E 2013."/>
  </hyperlinks>
  <printOptions/>
  <pageMargins left="0.7" right="0.7" top="0.75" bottom="0.54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425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3</v>
      </c>
      <c r="C7" s="167">
        <v>391</v>
      </c>
      <c r="D7" s="167">
        <v>127</v>
      </c>
      <c r="E7" s="167">
        <v>138</v>
      </c>
      <c r="F7" s="167">
        <v>2</v>
      </c>
      <c r="G7" s="167">
        <v>293</v>
      </c>
      <c r="H7" s="167">
        <v>89</v>
      </c>
      <c r="I7" s="167">
        <v>95</v>
      </c>
      <c r="J7" s="167">
        <f t="shared" si="0"/>
        <v>-1</v>
      </c>
      <c r="K7" s="167">
        <f t="shared" si="1"/>
        <v>-98</v>
      </c>
      <c r="L7" s="167">
        <f t="shared" si="1"/>
        <v>-38</v>
      </c>
      <c r="M7" s="168">
        <f t="shared" si="1"/>
        <v>-43</v>
      </c>
    </row>
    <row r="8" spans="1:13" ht="12.75">
      <c r="A8" s="166" t="s">
        <v>395</v>
      </c>
      <c r="B8" s="167">
        <v>18</v>
      </c>
      <c r="C8" s="167">
        <v>947</v>
      </c>
      <c r="D8" s="167">
        <v>494</v>
      </c>
      <c r="E8" s="167">
        <v>504</v>
      </c>
      <c r="F8" s="167">
        <v>19</v>
      </c>
      <c r="G8" s="167">
        <v>1025</v>
      </c>
      <c r="H8" s="167">
        <v>528</v>
      </c>
      <c r="I8" s="167">
        <v>545</v>
      </c>
      <c r="J8" s="167">
        <f t="shared" si="0"/>
        <v>1</v>
      </c>
      <c r="K8" s="167">
        <f t="shared" si="1"/>
        <v>78</v>
      </c>
      <c r="L8" s="167">
        <f t="shared" si="1"/>
        <v>34</v>
      </c>
      <c r="M8" s="168">
        <f t="shared" si="1"/>
        <v>41</v>
      </c>
    </row>
    <row r="9" spans="1:13" ht="12.75">
      <c r="A9" s="166" t="s">
        <v>396</v>
      </c>
      <c r="B9" s="167">
        <v>17</v>
      </c>
      <c r="C9" s="167">
        <v>467</v>
      </c>
      <c r="D9" s="167">
        <v>233</v>
      </c>
      <c r="E9" s="167">
        <v>238</v>
      </c>
      <c r="F9" s="167">
        <v>17</v>
      </c>
      <c r="G9" s="167">
        <v>467</v>
      </c>
      <c r="H9" s="167">
        <v>233</v>
      </c>
      <c r="I9" s="167">
        <v>238</v>
      </c>
      <c r="J9" s="167">
        <f t="shared" si="0"/>
        <v>0</v>
      </c>
      <c r="K9" s="167">
        <f t="shared" si="1"/>
        <v>0</v>
      </c>
      <c r="L9" s="167">
        <f t="shared" si="1"/>
        <v>0</v>
      </c>
      <c r="M9" s="168">
        <f t="shared" si="1"/>
        <v>0</v>
      </c>
    </row>
    <row r="10" spans="1:13" ht="12.75">
      <c r="A10" s="169" t="s">
        <v>397</v>
      </c>
      <c r="B10" s="170">
        <v>8</v>
      </c>
      <c r="C10" s="170">
        <v>175</v>
      </c>
      <c r="D10" s="170">
        <v>98</v>
      </c>
      <c r="E10" s="170">
        <v>87</v>
      </c>
      <c r="F10" s="170">
        <v>6</v>
      </c>
      <c r="G10" s="170">
        <v>139</v>
      </c>
      <c r="H10" s="170">
        <v>73</v>
      </c>
      <c r="I10" s="170">
        <v>68</v>
      </c>
      <c r="J10" s="170">
        <f t="shared" si="0"/>
        <v>-2</v>
      </c>
      <c r="K10" s="170">
        <f t="shared" si="1"/>
        <v>-36</v>
      </c>
      <c r="L10" s="170">
        <f t="shared" si="1"/>
        <v>-25</v>
      </c>
      <c r="M10" s="171">
        <f t="shared" si="1"/>
        <v>-19</v>
      </c>
    </row>
    <row r="11" spans="1:13" ht="12.75">
      <c r="A11" s="172" t="s">
        <v>398</v>
      </c>
      <c r="B11" s="173">
        <v>46</v>
      </c>
      <c r="C11" s="173">
        <v>1980</v>
      </c>
      <c r="D11" s="173">
        <v>952</v>
      </c>
      <c r="E11" s="173">
        <v>967</v>
      </c>
      <c r="F11" s="173">
        <v>44</v>
      </c>
      <c r="G11" s="173">
        <v>1924</v>
      </c>
      <c r="H11" s="173">
        <v>923</v>
      </c>
      <c r="I11" s="173">
        <v>946</v>
      </c>
      <c r="J11" s="173">
        <f t="shared" si="0"/>
        <v>-2</v>
      </c>
      <c r="K11" s="173">
        <f t="shared" si="1"/>
        <v>-56</v>
      </c>
      <c r="L11" s="173">
        <f t="shared" si="1"/>
        <v>-29</v>
      </c>
      <c r="M11" s="173">
        <f t="shared" si="1"/>
        <v>-21</v>
      </c>
    </row>
    <row r="12" spans="1:13" ht="12.75">
      <c r="A12" s="174" t="s">
        <v>399</v>
      </c>
      <c r="B12" s="175">
        <v>3</v>
      </c>
      <c r="C12" s="175">
        <v>362</v>
      </c>
      <c r="D12" s="175">
        <v>148</v>
      </c>
      <c r="E12" s="175">
        <v>140</v>
      </c>
      <c r="F12" s="175">
        <v>2</v>
      </c>
      <c r="G12" s="175">
        <v>265</v>
      </c>
      <c r="H12" s="175">
        <v>119</v>
      </c>
      <c r="I12" s="175">
        <v>115</v>
      </c>
      <c r="J12" s="175">
        <f t="shared" si="0"/>
        <v>-1</v>
      </c>
      <c r="K12" s="175">
        <f t="shared" si="1"/>
        <v>-97</v>
      </c>
      <c r="L12" s="175">
        <f t="shared" si="1"/>
        <v>-29</v>
      </c>
      <c r="M12" s="176">
        <f t="shared" si="1"/>
        <v>-25</v>
      </c>
    </row>
    <row r="13" spans="1:13" ht="12.75">
      <c r="A13" s="172" t="s">
        <v>400</v>
      </c>
      <c r="B13" s="173">
        <v>49</v>
      </c>
      <c r="C13" s="173">
        <v>2342</v>
      </c>
      <c r="D13" s="173">
        <v>1100</v>
      </c>
      <c r="E13" s="173">
        <v>1107</v>
      </c>
      <c r="F13" s="173">
        <v>46</v>
      </c>
      <c r="G13" s="173">
        <v>2189</v>
      </c>
      <c r="H13" s="173">
        <v>1042</v>
      </c>
      <c r="I13" s="173">
        <v>1061</v>
      </c>
      <c r="J13" s="173">
        <f t="shared" si="0"/>
        <v>-3</v>
      </c>
      <c r="K13" s="173">
        <f t="shared" si="1"/>
        <v>-153</v>
      </c>
      <c r="L13" s="173">
        <f t="shared" si="1"/>
        <v>-58</v>
      </c>
      <c r="M13" s="173">
        <f t="shared" si="1"/>
        <v>-46</v>
      </c>
    </row>
    <row r="14" spans="1:13" ht="12.75">
      <c r="A14" s="163" t="s">
        <v>401</v>
      </c>
      <c r="B14" s="164">
        <v>8</v>
      </c>
      <c r="C14" s="164">
        <v>69</v>
      </c>
      <c r="D14" s="164">
        <v>33</v>
      </c>
      <c r="E14" s="164">
        <v>35</v>
      </c>
      <c r="F14" s="164">
        <v>9</v>
      </c>
      <c r="G14" s="164">
        <v>75</v>
      </c>
      <c r="H14" s="164">
        <v>37</v>
      </c>
      <c r="I14" s="164">
        <v>35</v>
      </c>
      <c r="J14" s="164">
        <f t="shared" si="0"/>
        <v>1</v>
      </c>
      <c r="K14" s="164">
        <f t="shared" si="1"/>
        <v>6</v>
      </c>
      <c r="L14" s="164">
        <f t="shared" si="1"/>
        <v>4</v>
      </c>
      <c r="M14" s="165">
        <f t="shared" si="1"/>
        <v>0</v>
      </c>
    </row>
    <row r="15" spans="1:13" ht="12.75">
      <c r="A15" s="166" t="s">
        <v>402</v>
      </c>
      <c r="B15" s="167">
        <v>18</v>
      </c>
      <c r="C15" s="167">
        <v>113</v>
      </c>
      <c r="D15" s="167">
        <v>59</v>
      </c>
      <c r="E15" s="167">
        <v>47</v>
      </c>
      <c r="F15" s="167">
        <v>18</v>
      </c>
      <c r="G15" s="167">
        <v>108</v>
      </c>
      <c r="H15" s="167">
        <v>57</v>
      </c>
      <c r="I15" s="167">
        <v>45</v>
      </c>
      <c r="J15" s="167">
        <f t="shared" si="0"/>
        <v>0</v>
      </c>
      <c r="K15" s="167">
        <f t="shared" si="1"/>
        <v>-5</v>
      </c>
      <c r="L15" s="167">
        <f t="shared" si="1"/>
        <v>-2</v>
      </c>
      <c r="M15" s="168">
        <f t="shared" si="1"/>
        <v>-2</v>
      </c>
    </row>
    <row r="16" spans="1:13" ht="12.75">
      <c r="A16" s="166" t="s">
        <v>403</v>
      </c>
      <c r="B16" s="167">
        <v>29</v>
      </c>
      <c r="C16" s="167">
        <v>222</v>
      </c>
      <c r="D16" s="167">
        <v>116</v>
      </c>
      <c r="E16" s="167">
        <v>111</v>
      </c>
      <c r="F16" s="167">
        <v>28</v>
      </c>
      <c r="G16" s="167">
        <v>222</v>
      </c>
      <c r="H16" s="167">
        <v>114</v>
      </c>
      <c r="I16" s="167">
        <v>109</v>
      </c>
      <c r="J16" s="167">
        <f t="shared" si="0"/>
        <v>-1</v>
      </c>
      <c r="K16" s="167">
        <f t="shared" si="1"/>
        <v>0</v>
      </c>
      <c r="L16" s="167">
        <f t="shared" si="1"/>
        <v>-2</v>
      </c>
      <c r="M16" s="168">
        <f t="shared" si="1"/>
        <v>-2</v>
      </c>
    </row>
    <row r="17" spans="1:13" ht="12.75">
      <c r="A17" s="166" t="s">
        <v>18</v>
      </c>
      <c r="B17" s="167">
        <v>5</v>
      </c>
      <c r="C17" s="167">
        <v>1352</v>
      </c>
      <c r="D17" s="167">
        <v>338</v>
      </c>
      <c r="E17" s="167">
        <v>133</v>
      </c>
      <c r="F17" s="167">
        <v>5</v>
      </c>
      <c r="G17" s="167">
        <v>1352</v>
      </c>
      <c r="H17" s="167">
        <v>338</v>
      </c>
      <c r="I17" s="167">
        <v>133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4</v>
      </c>
      <c r="C18" s="167">
        <v>101</v>
      </c>
      <c r="D18" s="167">
        <v>50</v>
      </c>
      <c r="E18" s="167">
        <v>40</v>
      </c>
      <c r="F18" s="167">
        <v>6</v>
      </c>
      <c r="G18" s="167">
        <v>242</v>
      </c>
      <c r="H18" s="167">
        <v>78</v>
      </c>
      <c r="I18" s="167">
        <v>81</v>
      </c>
      <c r="J18" s="167">
        <f t="shared" si="0"/>
        <v>2</v>
      </c>
      <c r="K18" s="167">
        <f t="shared" si="1"/>
        <v>141</v>
      </c>
      <c r="L18" s="167">
        <f t="shared" si="1"/>
        <v>28</v>
      </c>
      <c r="M18" s="168">
        <f t="shared" si="1"/>
        <v>41</v>
      </c>
    </row>
    <row r="19" spans="1:13" ht="12.75">
      <c r="A19" s="166" t="s">
        <v>17</v>
      </c>
      <c r="B19" s="167">
        <v>10</v>
      </c>
      <c r="C19" s="167">
        <v>566</v>
      </c>
      <c r="D19" s="167">
        <v>138</v>
      </c>
      <c r="E19" s="167">
        <v>108</v>
      </c>
      <c r="F19" s="167">
        <v>9</v>
      </c>
      <c r="G19" s="167">
        <v>535</v>
      </c>
      <c r="H19" s="167">
        <v>129</v>
      </c>
      <c r="I19" s="167">
        <v>98</v>
      </c>
      <c r="J19" s="167">
        <f t="shared" si="0"/>
        <v>-1</v>
      </c>
      <c r="K19" s="167">
        <f t="shared" si="1"/>
        <v>-31</v>
      </c>
      <c r="L19" s="167">
        <f t="shared" si="1"/>
        <v>-9</v>
      </c>
      <c r="M19" s="168">
        <f t="shared" si="1"/>
        <v>-10</v>
      </c>
    </row>
    <row r="20" spans="1:13" ht="12.75">
      <c r="A20" s="166" t="s">
        <v>404</v>
      </c>
      <c r="B20" s="167">
        <v>1</v>
      </c>
      <c r="C20" s="167">
        <v>95</v>
      </c>
      <c r="D20" s="167">
        <v>20</v>
      </c>
      <c r="E20" s="167">
        <v>16</v>
      </c>
      <c r="F20" s="167">
        <v>2</v>
      </c>
      <c r="G20" s="167">
        <v>115</v>
      </c>
      <c r="H20" s="167">
        <v>23</v>
      </c>
      <c r="I20" s="167">
        <v>22</v>
      </c>
      <c r="J20" s="167">
        <f t="shared" si="0"/>
        <v>1</v>
      </c>
      <c r="K20" s="167">
        <f t="shared" si="1"/>
        <v>20</v>
      </c>
      <c r="L20" s="167">
        <f t="shared" si="1"/>
        <v>3</v>
      </c>
      <c r="M20" s="168">
        <f t="shared" si="1"/>
        <v>6</v>
      </c>
    </row>
    <row r="21" spans="1:13" ht="12.75">
      <c r="A21" s="166" t="s">
        <v>405</v>
      </c>
      <c r="B21" s="167">
        <v>0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f t="shared" si="0"/>
        <v>0</v>
      </c>
      <c r="K21" s="167">
        <f t="shared" si="1"/>
        <v>0</v>
      </c>
      <c r="L21" s="167">
        <f t="shared" si="1"/>
        <v>0</v>
      </c>
      <c r="M21" s="168">
        <f t="shared" si="1"/>
        <v>0</v>
      </c>
    </row>
    <row r="22" spans="1:13" ht="12.75">
      <c r="A22" s="166" t="s">
        <v>20</v>
      </c>
      <c r="B22" s="167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2</v>
      </c>
      <c r="C23" s="178">
        <v>33</v>
      </c>
      <c r="D23" s="178">
        <v>9</v>
      </c>
      <c r="E23" s="178">
        <v>6</v>
      </c>
      <c r="F23" s="178">
        <v>2</v>
      </c>
      <c r="G23" s="178">
        <v>33</v>
      </c>
      <c r="H23" s="178">
        <v>9</v>
      </c>
      <c r="I23" s="178">
        <v>6</v>
      </c>
      <c r="J23" s="178">
        <f t="shared" si="0"/>
        <v>0</v>
      </c>
      <c r="K23" s="178">
        <f t="shared" si="2"/>
        <v>0</v>
      </c>
      <c r="L23" s="178">
        <f t="shared" si="2"/>
        <v>0</v>
      </c>
      <c r="M23" s="179">
        <f t="shared" si="2"/>
        <v>0</v>
      </c>
    </row>
    <row r="24" spans="1:13" ht="12.75">
      <c r="A24" s="172" t="s">
        <v>407</v>
      </c>
      <c r="B24" s="173">
        <v>77</v>
      </c>
      <c r="C24" s="173">
        <v>2551</v>
      </c>
      <c r="D24" s="173">
        <v>763</v>
      </c>
      <c r="E24" s="173">
        <v>496</v>
      </c>
      <c r="F24" s="173">
        <v>79</v>
      </c>
      <c r="G24" s="173">
        <v>2682</v>
      </c>
      <c r="H24" s="173">
        <v>785</v>
      </c>
      <c r="I24" s="173">
        <v>529</v>
      </c>
      <c r="J24" s="173">
        <f t="shared" si="0"/>
        <v>2</v>
      </c>
      <c r="K24" s="173">
        <f t="shared" si="2"/>
        <v>131</v>
      </c>
      <c r="L24" s="173">
        <f t="shared" si="2"/>
        <v>22</v>
      </c>
      <c r="M24" s="173">
        <f t="shared" si="2"/>
        <v>33</v>
      </c>
    </row>
    <row r="25" spans="1:13" ht="12.75">
      <c r="A25" s="172" t="s">
        <v>22</v>
      </c>
      <c r="B25" s="173">
        <v>126</v>
      </c>
      <c r="C25" s="173">
        <v>4893</v>
      </c>
      <c r="D25" s="173">
        <v>1863</v>
      </c>
      <c r="E25" s="173">
        <v>1603</v>
      </c>
      <c r="F25" s="173">
        <v>125</v>
      </c>
      <c r="G25" s="173">
        <v>4871</v>
      </c>
      <c r="H25" s="173">
        <v>1827</v>
      </c>
      <c r="I25" s="173">
        <v>1590</v>
      </c>
      <c r="J25" s="173">
        <f t="shared" si="0"/>
        <v>-1</v>
      </c>
      <c r="K25" s="173">
        <f t="shared" si="2"/>
        <v>-22</v>
      </c>
      <c r="L25" s="173">
        <f t="shared" si="2"/>
        <v>-36</v>
      </c>
      <c r="M25" s="173">
        <f t="shared" si="2"/>
        <v>-13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4" tooltip="TORNA ALL'INDICE" display="QUADRANTE MONTANO. CAPACITA'  DELLE STRUTTURE RICETTIVE PER TIPOLOGIA AL 31.12. ANNI 2012 E 2013."/>
  </hyperlinks>
  <printOptions/>
  <pageMargins left="0.7" right="0.7" top="0.75" bottom="0.58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426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3</v>
      </c>
      <c r="C7" s="167">
        <v>274</v>
      </c>
      <c r="D7" s="167">
        <v>127</v>
      </c>
      <c r="E7" s="167">
        <v>129</v>
      </c>
      <c r="F7" s="167">
        <v>3</v>
      </c>
      <c r="G7" s="167">
        <v>274</v>
      </c>
      <c r="H7" s="167">
        <v>127</v>
      </c>
      <c r="I7" s="167">
        <v>129</v>
      </c>
      <c r="J7" s="167">
        <f t="shared" si="0"/>
        <v>0</v>
      </c>
      <c r="K7" s="167">
        <f t="shared" si="1"/>
        <v>0</v>
      </c>
      <c r="L7" s="167">
        <f t="shared" si="1"/>
        <v>0</v>
      </c>
      <c r="M7" s="168">
        <f t="shared" si="1"/>
        <v>0</v>
      </c>
    </row>
    <row r="8" spans="1:13" ht="12.75">
      <c r="A8" s="166" t="s">
        <v>395</v>
      </c>
      <c r="B8" s="167">
        <v>14</v>
      </c>
      <c r="C8" s="167">
        <v>706</v>
      </c>
      <c r="D8" s="167">
        <v>354</v>
      </c>
      <c r="E8" s="167">
        <v>370</v>
      </c>
      <c r="F8" s="167">
        <v>14</v>
      </c>
      <c r="G8" s="167">
        <v>701</v>
      </c>
      <c r="H8" s="167">
        <v>353</v>
      </c>
      <c r="I8" s="167">
        <v>371</v>
      </c>
      <c r="J8" s="167">
        <f t="shared" si="0"/>
        <v>0</v>
      </c>
      <c r="K8" s="167">
        <f t="shared" si="1"/>
        <v>-5</v>
      </c>
      <c r="L8" s="167">
        <f t="shared" si="1"/>
        <v>-1</v>
      </c>
      <c r="M8" s="168">
        <f t="shared" si="1"/>
        <v>1</v>
      </c>
    </row>
    <row r="9" spans="1:13" ht="12.75">
      <c r="A9" s="166" t="s">
        <v>396</v>
      </c>
      <c r="B9" s="167">
        <v>4</v>
      </c>
      <c r="C9" s="167">
        <v>104</v>
      </c>
      <c r="D9" s="167">
        <v>52</v>
      </c>
      <c r="E9" s="167">
        <v>52</v>
      </c>
      <c r="F9" s="167">
        <v>3</v>
      </c>
      <c r="G9" s="167">
        <v>66</v>
      </c>
      <c r="H9" s="167">
        <v>32</v>
      </c>
      <c r="I9" s="167">
        <v>33</v>
      </c>
      <c r="J9" s="167">
        <f t="shared" si="0"/>
        <v>-1</v>
      </c>
      <c r="K9" s="167">
        <f t="shared" si="1"/>
        <v>-38</v>
      </c>
      <c r="L9" s="167">
        <f t="shared" si="1"/>
        <v>-20</v>
      </c>
      <c r="M9" s="168">
        <f t="shared" si="1"/>
        <v>-19</v>
      </c>
    </row>
    <row r="10" spans="1:13" ht="12.75">
      <c r="A10" s="169" t="s">
        <v>397</v>
      </c>
      <c r="B10" s="170">
        <v>3</v>
      </c>
      <c r="C10" s="170">
        <v>57</v>
      </c>
      <c r="D10" s="170">
        <v>31</v>
      </c>
      <c r="E10" s="170">
        <v>25</v>
      </c>
      <c r="F10" s="170">
        <v>3</v>
      </c>
      <c r="G10" s="170">
        <v>57</v>
      </c>
      <c r="H10" s="170">
        <v>31</v>
      </c>
      <c r="I10" s="170">
        <v>25</v>
      </c>
      <c r="J10" s="170">
        <f t="shared" si="0"/>
        <v>0</v>
      </c>
      <c r="K10" s="170">
        <f t="shared" si="1"/>
        <v>0</v>
      </c>
      <c r="L10" s="170">
        <f t="shared" si="1"/>
        <v>0</v>
      </c>
      <c r="M10" s="171">
        <f t="shared" si="1"/>
        <v>0</v>
      </c>
    </row>
    <row r="11" spans="1:13" ht="12.75">
      <c r="A11" s="172" t="s">
        <v>398</v>
      </c>
      <c r="B11" s="173">
        <v>24</v>
      </c>
      <c r="C11" s="173">
        <v>1141</v>
      </c>
      <c r="D11" s="173">
        <v>564</v>
      </c>
      <c r="E11" s="173">
        <v>576</v>
      </c>
      <c r="F11" s="173">
        <v>23</v>
      </c>
      <c r="G11" s="173">
        <v>1098</v>
      </c>
      <c r="H11" s="173">
        <v>543</v>
      </c>
      <c r="I11" s="173">
        <v>558</v>
      </c>
      <c r="J11" s="173">
        <f t="shared" si="0"/>
        <v>-1</v>
      </c>
      <c r="K11" s="173">
        <f t="shared" si="1"/>
        <v>-43</v>
      </c>
      <c r="L11" s="173">
        <f t="shared" si="1"/>
        <v>-21</v>
      </c>
      <c r="M11" s="173">
        <f t="shared" si="1"/>
        <v>-18</v>
      </c>
    </row>
    <row r="12" spans="1:13" ht="12.75">
      <c r="A12" s="174" t="s">
        <v>399</v>
      </c>
      <c r="B12" s="175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f t="shared" si="0"/>
        <v>0</v>
      </c>
      <c r="K12" s="175">
        <f t="shared" si="1"/>
        <v>0</v>
      </c>
      <c r="L12" s="175">
        <f t="shared" si="1"/>
        <v>0</v>
      </c>
      <c r="M12" s="176">
        <f t="shared" si="1"/>
        <v>0</v>
      </c>
    </row>
    <row r="13" spans="1:13" ht="12.75">
      <c r="A13" s="172" t="s">
        <v>400</v>
      </c>
      <c r="B13" s="173">
        <v>24</v>
      </c>
      <c r="C13" s="173">
        <v>1141</v>
      </c>
      <c r="D13" s="173">
        <v>564</v>
      </c>
      <c r="E13" s="173">
        <v>576</v>
      </c>
      <c r="F13" s="173">
        <v>23</v>
      </c>
      <c r="G13" s="173">
        <v>1098</v>
      </c>
      <c r="H13" s="173">
        <v>543</v>
      </c>
      <c r="I13" s="173">
        <v>558</v>
      </c>
      <c r="J13" s="173">
        <f t="shared" si="0"/>
        <v>-1</v>
      </c>
      <c r="K13" s="173">
        <f t="shared" si="1"/>
        <v>-43</v>
      </c>
      <c r="L13" s="173">
        <f t="shared" si="1"/>
        <v>-21</v>
      </c>
      <c r="M13" s="173">
        <f t="shared" si="1"/>
        <v>-18</v>
      </c>
    </row>
    <row r="14" spans="1:13" ht="12.75">
      <c r="A14" s="163" t="s">
        <v>401</v>
      </c>
      <c r="B14" s="164">
        <v>22</v>
      </c>
      <c r="C14" s="164">
        <v>206</v>
      </c>
      <c r="D14" s="164">
        <v>102</v>
      </c>
      <c r="E14" s="164">
        <v>102</v>
      </c>
      <c r="F14" s="164">
        <v>21</v>
      </c>
      <c r="G14" s="164">
        <v>193</v>
      </c>
      <c r="H14" s="164">
        <v>92</v>
      </c>
      <c r="I14" s="164">
        <v>102</v>
      </c>
      <c r="J14" s="164">
        <f t="shared" si="0"/>
        <v>-1</v>
      </c>
      <c r="K14" s="164">
        <f t="shared" si="1"/>
        <v>-13</v>
      </c>
      <c r="L14" s="164">
        <f t="shared" si="1"/>
        <v>-10</v>
      </c>
      <c r="M14" s="165">
        <f t="shared" si="1"/>
        <v>0</v>
      </c>
    </row>
    <row r="15" spans="1:13" ht="12.75">
      <c r="A15" s="166" t="s">
        <v>402</v>
      </c>
      <c r="B15" s="167">
        <v>49</v>
      </c>
      <c r="C15" s="167">
        <v>267</v>
      </c>
      <c r="D15" s="167">
        <v>121</v>
      </c>
      <c r="E15" s="167">
        <v>98</v>
      </c>
      <c r="F15" s="167">
        <v>46</v>
      </c>
      <c r="G15" s="167">
        <v>271</v>
      </c>
      <c r="H15" s="167">
        <v>123</v>
      </c>
      <c r="I15" s="167">
        <v>115</v>
      </c>
      <c r="J15" s="167">
        <f t="shared" si="0"/>
        <v>-3</v>
      </c>
      <c r="K15" s="167">
        <f t="shared" si="1"/>
        <v>4</v>
      </c>
      <c r="L15" s="167">
        <f t="shared" si="1"/>
        <v>2</v>
      </c>
      <c r="M15" s="168">
        <f t="shared" si="1"/>
        <v>17</v>
      </c>
    </row>
    <row r="16" spans="1:13" ht="12.75">
      <c r="A16" s="166" t="s">
        <v>403</v>
      </c>
      <c r="B16" s="167">
        <v>53</v>
      </c>
      <c r="C16" s="167">
        <v>568</v>
      </c>
      <c r="D16" s="167">
        <v>286</v>
      </c>
      <c r="E16" s="167">
        <v>283</v>
      </c>
      <c r="F16" s="167">
        <v>53</v>
      </c>
      <c r="G16" s="167">
        <v>575</v>
      </c>
      <c r="H16" s="167">
        <v>289</v>
      </c>
      <c r="I16" s="167">
        <v>293</v>
      </c>
      <c r="J16" s="167">
        <f t="shared" si="0"/>
        <v>0</v>
      </c>
      <c r="K16" s="167">
        <f t="shared" si="1"/>
        <v>7</v>
      </c>
      <c r="L16" s="167">
        <f t="shared" si="1"/>
        <v>3</v>
      </c>
      <c r="M16" s="168">
        <f t="shared" si="1"/>
        <v>10</v>
      </c>
    </row>
    <row r="17" spans="1:13" ht="12.75">
      <c r="A17" s="166" t="s">
        <v>18</v>
      </c>
      <c r="B17" s="167">
        <v>0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18</v>
      </c>
      <c r="C18" s="167">
        <v>323</v>
      </c>
      <c r="D18" s="167">
        <v>121</v>
      </c>
      <c r="E18" s="167">
        <v>123</v>
      </c>
      <c r="F18" s="167">
        <v>19</v>
      </c>
      <c r="G18" s="167">
        <v>331</v>
      </c>
      <c r="H18" s="167">
        <v>128</v>
      </c>
      <c r="I18" s="167">
        <v>127</v>
      </c>
      <c r="J18" s="167">
        <f t="shared" si="0"/>
        <v>1</v>
      </c>
      <c r="K18" s="167">
        <f t="shared" si="1"/>
        <v>8</v>
      </c>
      <c r="L18" s="167">
        <f t="shared" si="1"/>
        <v>7</v>
      </c>
      <c r="M18" s="168">
        <f t="shared" si="1"/>
        <v>4</v>
      </c>
    </row>
    <row r="19" spans="1:13" ht="12.75">
      <c r="A19" s="166" t="s">
        <v>17</v>
      </c>
      <c r="B19" s="167">
        <v>1</v>
      </c>
      <c r="C19" s="167">
        <v>25</v>
      </c>
      <c r="D19" s="167">
        <v>5</v>
      </c>
      <c r="E19" s="167">
        <v>5</v>
      </c>
      <c r="F19" s="167">
        <v>1</v>
      </c>
      <c r="G19" s="167">
        <v>25</v>
      </c>
      <c r="H19" s="167">
        <v>5</v>
      </c>
      <c r="I19" s="167">
        <v>5</v>
      </c>
      <c r="J19" s="167">
        <f t="shared" si="0"/>
        <v>0</v>
      </c>
      <c r="K19" s="167">
        <f t="shared" si="1"/>
        <v>0</v>
      </c>
      <c r="L19" s="167">
        <f t="shared" si="1"/>
        <v>0</v>
      </c>
      <c r="M19" s="168">
        <f t="shared" si="1"/>
        <v>0</v>
      </c>
    </row>
    <row r="20" spans="1:13" ht="12.75">
      <c r="A20" s="166" t="s">
        <v>404</v>
      </c>
      <c r="B20" s="167">
        <v>4</v>
      </c>
      <c r="C20" s="167">
        <v>57</v>
      </c>
      <c r="D20" s="167">
        <v>14</v>
      </c>
      <c r="E20" s="167">
        <v>11</v>
      </c>
      <c r="F20" s="167">
        <v>4</v>
      </c>
      <c r="G20" s="167">
        <v>59</v>
      </c>
      <c r="H20" s="167">
        <v>19</v>
      </c>
      <c r="I20" s="167">
        <v>12</v>
      </c>
      <c r="J20" s="167">
        <f t="shared" si="0"/>
        <v>0</v>
      </c>
      <c r="K20" s="167">
        <f t="shared" si="1"/>
        <v>2</v>
      </c>
      <c r="L20" s="167">
        <f t="shared" si="1"/>
        <v>5</v>
      </c>
      <c r="M20" s="168">
        <f t="shared" si="1"/>
        <v>1</v>
      </c>
    </row>
    <row r="21" spans="1:13" ht="12.75">
      <c r="A21" s="166" t="s">
        <v>405</v>
      </c>
      <c r="B21" s="167">
        <v>5</v>
      </c>
      <c r="C21" s="167">
        <v>248</v>
      </c>
      <c r="D21" s="167">
        <v>83</v>
      </c>
      <c r="E21" s="167">
        <v>80</v>
      </c>
      <c r="F21" s="167">
        <v>4</v>
      </c>
      <c r="G21" s="167">
        <v>109</v>
      </c>
      <c r="H21" s="167">
        <v>58</v>
      </c>
      <c r="I21" s="167">
        <v>49</v>
      </c>
      <c r="J21" s="167">
        <f t="shared" si="0"/>
        <v>-1</v>
      </c>
      <c r="K21" s="167">
        <f t="shared" si="1"/>
        <v>-139</v>
      </c>
      <c r="L21" s="167">
        <f t="shared" si="1"/>
        <v>-25</v>
      </c>
      <c r="M21" s="168">
        <f t="shared" si="1"/>
        <v>-31</v>
      </c>
    </row>
    <row r="22" spans="1:13" ht="12.75">
      <c r="A22" s="166" t="s">
        <v>20</v>
      </c>
      <c r="B22" s="167">
        <v>3</v>
      </c>
      <c r="C22" s="167">
        <v>44</v>
      </c>
      <c r="D22" s="167">
        <v>27</v>
      </c>
      <c r="E22" s="167">
        <v>17</v>
      </c>
      <c r="F22" s="167">
        <v>3</v>
      </c>
      <c r="G22" s="167">
        <v>44</v>
      </c>
      <c r="H22" s="167">
        <v>27</v>
      </c>
      <c r="I22" s="167">
        <v>17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1</v>
      </c>
      <c r="C23" s="178">
        <v>9</v>
      </c>
      <c r="D23" s="178">
        <v>5</v>
      </c>
      <c r="E23" s="178">
        <v>4</v>
      </c>
      <c r="F23" s="178">
        <v>1</v>
      </c>
      <c r="G23" s="178">
        <v>9</v>
      </c>
      <c r="H23" s="178">
        <v>5</v>
      </c>
      <c r="I23" s="178">
        <v>4</v>
      </c>
      <c r="J23" s="178">
        <f t="shared" si="0"/>
        <v>0</v>
      </c>
      <c r="K23" s="178">
        <f t="shared" si="2"/>
        <v>0</v>
      </c>
      <c r="L23" s="178">
        <f t="shared" si="2"/>
        <v>0</v>
      </c>
      <c r="M23" s="179">
        <f t="shared" si="2"/>
        <v>0</v>
      </c>
    </row>
    <row r="24" spans="1:13" ht="12.75">
      <c r="A24" s="172" t="s">
        <v>407</v>
      </c>
      <c r="B24" s="173">
        <v>156</v>
      </c>
      <c r="C24" s="173">
        <v>1747</v>
      </c>
      <c r="D24" s="173">
        <v>764</v>
      </c>
      <c r="E24" s="173">
        <v>723</v>
      </c>
      <c r="F24" s="173">
        <v>152</v>
      </c>
      <c r="G24" s="173">
        <v>1616</v>
      </c>
      <c r="H24" s="173">
        <v>746</v>
      </c>
      <c r="I24" s="173">
        <v>724</v>
      </c>
      <c r="J24" s="173">
        <f t="shared" si="0"/>
        <v>-4</v>
      </c>
      <c r="K24" s="173">
        <f t="shared" si="2"/>
        <v>-131</v>
      </c>
      <c r="L24" s="173">
        <f t="shared" si="2"/>
        <v>-18</v>
      </c>
      <c r="M24" s="173">
        <f t="shared" si="2"/>
        <v>1</v>
      </c>
    </row>
    <row r="25" spans="1:13" ht="12.75">
      <c r="A25" s="172" t="s">
        <v>22</v>
      </c>
      <c r="B25" s="173">
        <v>180</v>
      </c>
      <c r="C25" s="173">
        <v>2888</v>
      </c>
      <c r="D25" s="173">
        <v>1328</v>
      </c>
      <c r="E25" s="173">
        <v>1299</v>
      </c>
      <c r="F25" s="173">
        <v>175</v>
      </c>
      <c r="G25" s="173">
        <v>2714</v>
      </c>
      <c r="H25" s="173">
        <v>1289</v>
      </c>
      <c r="I25" s="173">
        <v>1282</v>
      </c>
      <c r="J25" s="173">
        <f t="shared" si="0"/>
        <v>-5</v>
      </c>
      <c r="K25" s="173">
        <f t="shared" si="2"/>
        <v>-174</v>
      </c>
      <c r="L25" s="173">
        <f t="shared" si="2"/>
        <v>-39</v>
      </c>
      <c r="M25" s="173">
        <f t="shared" si="2"/>
        <v>-17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5" tooltip="TORNA ALL'INDICE" display="QUADRANTE METROPOLITANO. CAPACITA'  DELLE STRUTTURE RICETTIVE PER TIPOLOGIA AL 31.12. ANNI 2012 E 2013."/>
  </hyperlinks>
  <printOptions/>
  <pageMargins left="0.7" right="0.7" top="0.75" bottom="0.5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427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3</v>
      </c>
      <c r="C7" s="167">
        <v>274</v>
      </c>
      <c r="D7" s="167">
        <v>127</v>
      </c>
      <c r="E7" s="167">
        <v>129</v>
      </c>
      <c r="F7" s="167">
        <v>3</v>
      </c>
      <c r="G7" s="167">
        <v>274</v>
      </c>
      <c r="H7" s="167">
        <v>127</v>
      </c>
      <c r="I7" s="167">
        <v>129</v>
      </c>
      <c r="J7" s="167">
        <f t="shared" si="0"/>
        <v>0</v>
      </c>
      <c r="K7" s="167">
        <f t="shared" si="1"/>
        <v>0</v>
      </c>
      <c r="L7" s="167">
        <f t="shared" si="1"/>
        <v>0</v>
      </c>
      <c r="M7" s="168">
        <f t="shared" si="1"/>
        <v>0</v>
      </c>
    </row>
    <row r="8" spans="1:13" ht="12.75">
      <c r="A8" s="166" t="s">
        <v>395</v>
      </c>
      <c r="B8" s="167">
        <v>8</v>
      </c>
      <c r="C8" s="167">
        <v>370</v>
      </c>
      <c r="D8" s="167">
        <v>198</v>
      </c>
      <c r="E8" s="167">
        <v>204</v>
      </c>
      <c r="F8" s="167">
        <v>8</v>
      </c>
      <c r="G8" s="167">
        <v>365</v>
      </c>
      <c r="H8" s="167">
        <v>197</v>
      </c>
      <c r="I8" s="167">
        <v>204</v>
      </c>
      <c r="J8" s="167">
        <f t="shared" si="0"/>
        <v>0</v>
      </c>
      <c r="K8" s="167">
        <f t="shared" si="1"/>
        <v>-5</v>
      </c>
      <c r="L8" s="167">
        <f t="shared" si="1"/>
        <v>-1</v>
      </c>
      <c r="M8" s="168">
        <f t="shared" si="1"/>
        <v>0</v>
      </c>
    </row>
    <row r="9" spans="1:13" ht="12.75">
      <c r="A9" s="166" t="s">
        <v>396</v>
      </c>
      <c r="B9" s="167">
        <v>1</v>
      </c>
      <c r="C9" s="167">
        <v>38</v>
      </c>
      <c r="D9" s="167">
        <v>20</v>
      </c>
      <c r="E9" s="167">
        <v>19</v>
      </c>
      <c r="F9" s="167">
        <v>0</v>
      </c>
      <c r="G9" s="167">
        <v>0</v>
      </c>
      <c r="H9" s="167">
        <v>0</v>
      </c>
      <c r="I9" s="167">
        <v>0</v>
      </c>
      <c r="J9" s="167">
        <f t="shared" si="0"/>
        <v>-1</v>
      </c>
      <c r="K9" s="167">
        <f t="shared" si="1"/>
        <v>-38</v>
      </c>
      <c r="L9" s="167">
        <f t="shared" si="1"/>
        <v>-20</v>
      </c>
      <c r="M9" s="168">
        <f t="shared" si="1"/>
        <v>-19</v>
      </c>
    </row>
    <row r="10" spans="1:13" ht="12.75">
      <c r="A10" s="169" t="s">
        <v>397</v>
      </c>
      <c r="B10" s="170">
        <v>3</v>
      </c>
      <c r="C10" s="170">
        <v>57</v>
      </c>
      <c r="D10" s="170">
        <v>31</v>
      </c>
      <c r="E10" s="170">
        <v>25</v>
      </c>
      <c r="F10" s="170">
        <v>3</v>
      </c>
      <c r="G10" s="170">
        <v>57</v>
      </c>
      <c r="H10" s="170">
        <v>31</v>
      </c>
      <c r="I10" s="170">
        <v>25</v>
      </c>
      <c r="J10" s="170">
        <f t="shared" si="0"/>
        <v>0</v>
      </c>
      <c r="K10" s="170">
        <f t="shared" si="1"/>
        <v>0</v>
      </c>
      <c r="L10" s="170">
        <f t="shared" si="1"/>
        <v>0</v>
      </c>
      <c r="M10" s="171">
        <f t="shared" si="1"/>
        <v>0</v>
      </c>
    </row>
    <row r="11" spans="1:13" ht="12.75">
      <c r="A11" s="172" t="s">
        <v>398</v>
      </c>
      <c r="B11" s="173">
        <v>15</v>
      </c>
      <c r="C11" s="173">
        <v>739</v>
      </c>
      <c r="D11" s="173">
        <v>376</v>
      </c>
      <c r="E11" s="173">
        <v>377</v>
      </c>
      <c r="F11" s="173">
        <v>14</v>
      </c>
      <c r="G11" s="173">
        <v>696</v>
      </c>
      <c r="H11" s="173">
        <v>355</v>
      </c>
      <c r="I11" s="173">
        <v>358</v>
      </c>
      <c r="J11" s="173">
        <f t="shared" si="0"/>
        <v>-1</v>
      </c>
      <c r="K11" s="173">
        <f t="shared" si="1"/>
        <v>-43</v>
      </c>
      <c r="L11" s="173">
        <f t="shared" si="1"/>
        <v>-21</v>
      </c>
      <c r="M11" s="173">
        <f t="shared" si="1"/>
        <v>-19</v>
      </c>
    </row>
    <row r="12" spans="1:13" ht="12.75">
      <c r="A12" s="174" t="s">
        <v>399</v>
      </c>
      <c r="B12" s="175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f t="shared" si="0"/>
        <v>0</v>
      </c>
      <c r="K12" s="175">
        <f t="shared" si="1"/>
        <v>0</v>
      </c>
      <c r="L12" s="175">
        <f t="shared" si="1"/>
        <v>0</v>
      </c>
      <c r="M12" s="176">
        <f t="shared" si="1"/>
        <v>0</v>
      </c>
    </row>
    <row r="13" spans="1:13" ht="12.75">
      <c r="A13" s="172" t="s">
        <v>400</v>
      </c>
      <c r="B13" s="173">
        <v>15</v>
      </c>
      <c r="C13" s="173">
        <v>739</v>
      </c>
      <c r="D13" s="173">
        <v>376</v>
      </c>
      <c r="E13" s="173">
        <v>377</v>
      </c>
      <c r="F13" s="173">
        <v>14</v>
      </c>
      <c r="G13" s="173">
        <v>696</v>
      </c>
      <c r="H13" s="173">
        <v>355</v>
      </c>
      <c r="I13" s="173">
        <v>358</v>
      </c>
      <c r="J13" s="173">
        <f t="shared" si="0"/>
        <v>-1</v>
      </c>
      <c r="K13" s="173">
        <f t="shared" si="1"/>
        <v>-43</v>
      </c>
      <c r="L13" s="173">
        <f t="shared" si="1"/>
        <v>-21</v>
      </c>
      <c r="M13" s="173">
        <f t="shared" si="1"/>
        <v>-19</v>
      </c>
    </row>
    <row r="14" spans="1:13" ht="12.75">
      <c r="A14" s="163" t="s">
        <v>401</v>
      </c>
      <c r="B14" s="164">
        <v>12</v>
      </c>
      <c r="C14" s="164">
        <v>103</v>
      </c>
      <c r="D14" s="164">
        <v>49</v>
      </c>
      <c r="E14" s="164">
        <v>49</v>
      </c>
      <c r="F14" s="164">
        <v>12</v>
      </c>
      <c r="G14" s="164">
        <v>102</v>
      </c>
      <c r="H14" s="164">
        <v>45</v>
      </c>
      <c r="I14" s="164">
        <v>55</v>
      </c>
      <c r="J14" s="164">
        <f t="shared" si="0"/>
        <v>0</v>
      </c>
      <c r="K14" s="164">
        <f t="shared" si="1"/>
        <v>-1</v>
      </c>
      <c r="L14" s="164">
        <f t="shared" si="1"/>
        <v>-4</v>
      </c>
      <c r="M14" s="165">
        <f t="shared" si="1"/>
        <v>6</v>
      </c>
    </row>
    <row r="15" spans="1:13" ht="12.75">
      <c r="A15" s="166" t="s">
        <v>402</v>
      </c>
      <c r="B15" s="167">
        <v>31</v>
      </c>
      <c r="C15" s="167">
        <v>159</v>
      </c>
      <c r="D15" s="167">
        <v>70</v>
      </c>
      <c r="E15" s="167">
        <v>56</v>
      </c>
      <c r="F15" s="167">
        <v>30</v>
      </c>
      <c r="G15" s="167">
        <v>166</v>
      </c>
      <c r="H15" s="167">
        <v>75</v>
      </c>
      <c r="I15" s="167">
        <v>77</v>
      </c>
      <c r="J15" s="167">
        <f t="shared" si="0"/>
        <v>-1</v>
      </c>
      <c r="K15" s="167">
        <f t="shared" si="1"/>
        <v>7</v>
      </c>
      <c r="L15" s="167">
        <f t="shared" si="1"/>
        <v>5</v>
      </c>
      <c r="M15" s="168">
        <f t="shared" si="1"/>
        <v>21</v>
      </c>
    </row>
    <row r="16" spans="1:13" ht="12.75">
      <c r="A16" s="166" t="s">
        <v>403</v>
      </c>
      <c r="B16" s="167">
        <v>26</v>
      </c>
      <c r="C16" s="167">
        <v>284</v>
      </c>
      <c r="D16" s="167">
        <v>148</v>
      </c>
      <c r="E16" s="167">
        <v>143</v>
      </c>
      <c r="F16" s="167">
        <v>27</v>
      </c>
      <c r="G16" s="167">
        <v>309</v>
      </c>
      <c r="H16" s="167">
        <v>160</v>
      </c>
      <c r="I16" s="167">
        <v>154</v>
      </c>
      <c r="J16" s="167">
        <f t="shared" si="0"/>
        <v>1</v>
      </c>
      <c r="K16" s="167">
        <f t="shared" si="1"/>
        <v>25</v>
      </c>
      <c r="L16" s="167">
        <f t="shared" si="1"/>
        <v>12</v>
      </c>
      <c r="M16" s="168">
        <f t="shared" si="1"/>
        <v>11</v>
      </c>
    </row>
    <row r="17" spans="1:13" ht="12.75">
      <c r="A17" s="166" t="s">
        <v>18</v>
      </c>
      <c r="B17" s="167">
        <v>0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9</v>
      </c>
      <c r="C18" s="167">
        <v>177</v>
      </c>
      <c r="D18" s="167">
        <v>70</v>
      </c>
      <c r="E18" s="167">
        <v>72</v>
      </c>
      <c r="F18" s="167">
        <v>11</v>
      </c>
      <c r="G18" s="167">
        <v>197</v>
      </c>
      <c r="H18" s="167">
        <v>80</v>
      </c>
      <c r="I18" s="167">
        <v>79</v>
      </c>
      <c r="J18" s="167">
        <f t="shared" si="0"/>
        <v>2</v>
      </c>
      <c r="K18" s="167">
        <f t="shared" si="1"/>
        <v>20</v>
      </c>
      <c r="L18" s="167">
        <f t="shared" si="1"/>
        <v>10</v>
      </c>
      <c r="M18" s="168">
        <f t="shared" si="1"/>
        <v>7</v>
      </c>
    </row>
    <row r="19" spans="1:13" ht="12.75">
      <c r="A19" s="166" t="s">
        <v>17</v>
      </c>
      <c r="B19" s="167">
        <v>1</v>
      </c>
      <c r="C19" s="167">
        <v>25</v>
      </c>
      <c r="D19" s="167">
        <v>5</v>
      </c>
      <c r="E19" s="167">
        <v>5</v>
      </c>
      <c r="F19" s="167">
        <v>1</v>
      </c>
      <c r="G19" s="167">
        <v>25</v>
      </c>
      <c r="H19" s="167">
        <v>5</v>
      </c>
      <c r="I19" s="167">
        <v>5</v>
      </c>
      <c r="J19" s="167">
        <f t="shared" si="0"/>
        <v>0</v>
      </c>
      <c r="K19" s="167">
        <f t="shared" si="1"/>
        <v>0</v>
      </c>
      <c r="L19" s="167">
        <f t="shared" si="1"/>
        <v>0</v>
      </c>
      <c r="M19" s="168">
        <f t="shared" si="1"/>
        <v>0</v>
      </c>
    </row>
    <row r="20" spans="1:13" ht="12.75">
      <c r="A20" s="166" t="s">
        <v>404</v>
      </c>
      <c r="B20" s="167">
        <v>3</v>
      </c>
      <c r="C20" s="167">
        <v>37</v>
      </c>
      <c r="D20" s="167">
        <v>14</v>
      </c>
      <c r="E20" s="167">
        <v>9</v>
      </c>
      <c r="F20" s="167">
        <v>3</v>
      </c>
      <c r="G20" s="167">
        <v>39</v>
      </c>
      <c r="H20" s="167">
        <v>15</v>
      </c>
      <c r="I20" s="167">
        <v>10</v>
      </c>
      <c r="J20" s="167">
        <f t="shared" si="0"/>
        <v>0</v>
      </c>
      <c r="K20" s="167">
        <f t="shared" si="1"/>
        <v>2</v>
      </c>
      <c r="L20" s="167">
        <f t="shared" si="1"/>
        <v>1</v>
      </c>
      <c r="M20" s="168">
        <f t="shared" si="1"/>
        <v>1</v>
      </c>
    </row>
    <row r="21" spans="1:13" ht="12.75">
      <c r="A21" s="166" t="s">
        <v>405</v>
      </c>
      <c r="B21" s="167">
        <v>4</v>
      </c>
      <c r="C21" s="167">
        <v>213</v>
      </c>
      <c r="D21" s="167">
        <v>64</v>
      </c>
      <c r="E21" s="167">
        <v>66</v>
      </c>
      <c r="F21" s="167">
        <v>3</v>
      </c>
      <c r="G21" s="167">
        <v>91</v>
      </c>
      <c r="H21" s="167">
        <v>39</v>
      </c>
      <c r="I21" s="167">
        <v>40</v>
      </c>
      <c r="J21" s="167">
        <f t="shared" si="0"/>
        <v>-1</v>
      </c>
      <c r="K21" s="167">
        <f t="shared" si="1"/>
        <v>-122</v>
      </c>
      <c r="L21" s="167">
        <f t="shared" si="1"/>
        <v>-25</v>
      </c>
      <c r="M21" s="168">
        <f t="shared" si="1"/>
        <v>-26</v>
      </c>
    </row>
    <row r="22" spans="1:13" ht="12.75">
      <c r="A22" s="166" t="s">
        <v>20</v>
      </c>
      <c r="B22" s="167">
        <v>3</v>
      </c>
      <c r="C22" s="167">
        <v>44</v>
      </c>
      <c r="D22" s="167">
        <v>27</v>
      </c>
      <c r="E22" s="167">
        <v>17</v>
      </c>
      <c r="F22" s="167">
        <v>3</v>
      </c>
      <c r="G22" s="167">
        <v>44</v>
      </c>
      <c r="H22" s="167">
        <v>27</v>
      </c>
      <c r="I22" s="167">
        <v>17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0</v>
      </c>
      <c r="C23" s="178">
        <v>0</v>
      </c>
      <c r="D23" s="178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f t="shared" si="0"/>
        <v>0</v>
      </c>
      <c r="K23" s="178">
        <f t="shared" si="2"/>
        <v>0</v>
      </c>
      <c r="L23" s="178">
        <f t="shared" si="2"/>
        <v>0</v>
      </c>
      <c r="M23" s="179">
        <f t="shared" si="2"/>
        <v>0</v>
      </c>
    </row>
    <row r="24" spans="1:13" ht="12.75">
      <c r="A24" s="172" t="s">
        <v>407</v>
      </c>
      <c r="B24" s="173">
        <v>89</v>
      </c>
      <c r="C24" s="173">
        <v>1042</v>
      </c>
      <c r="D24" s="173">
        <v>447</v>
      </c>
      <c r="E24" s="173">
        <v>417</v>
      </c>
      <c r="F24" s="173">
        <v>90</v>
      </c>
      <c r="G24" s="173">
        <v>973</v>
      </c>
      <c r="H24" s="173">
        <v>446</v>
      </c>
      <c r="I24" s="173">
        <v>437</v>
      </c>
      <c r="J24" s="173">
        <f t="shared" si="0"/>
        <v>1</v>
      </c>
      <c r="K24" s="173">
        <f t="shared" si="2"/>
        <v>-69</v>
      </c>
      <c r="L24" s="173">
        <f t="shared" si="2"/>
        <v>-1</v>
      </c>
      <c r="M24" s="173">
        <f t="shared" si="2"/>
        <v>20</v>
      </c>
    </row>
    <row r="25" spans="1:13" ht="12.75">
      <c r="A25" s="172" t="s">
        <v>22</v>
      </c>
      <c r="B25" s="173">
        <v>104</v>
      </c>
      <c r="C25" s="173">
        <v>1781</v>
      </c>
      <c r="D25" s="173">
        <v>823</v>
      </c>
      <c r="E25" s="173">
        <v>794</v>
      </c>
      <c r="F25" s="173">
        <v>104</v>
      </c>
      <c r="G25" s="173">
        <v>1669</v>
      </c>
      <c r="H25" s="173">
        <v>801</v>
      </c>
      <c r="I25" s="173">
        <v>795</v>
      </c>
      <c r="J25" s="173">
        <f t="shared" si="0"/>
        <v>0</v>
      </c>
      <c r="K25" s="173">
        <f t="shared" si="2"/>
        <v>-112</v>
      </c>
      <c r="L25" s="173">
        <f t="shared" si="2"/>
        <v>-22</v>
      </c>
      <c r="M25" s="173">
        <f t="shared" si="2"/>
        <v>1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6" tooltip="TORNA ALL'INDICE" display="COMUNE DI PISTOIA. CAPACITA'  DELLE STRUTTURE RICETTIVE PER TIPOLOGIA AL 31.12. ANNI 2012 E 2013."/>
  </hyperlinks>
  <printOptions/>
  <pageMargins left="0.7" right="0.7" top="0.75" bottom="0.5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428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3</v>
      </c>
      <c r="C7" s="167">
        <v>222</v>
      </c>
      <c r="D7" s="167">
        <v>106</v>
      </c>
      <c r="E7" s="167">
        <v>117</v>
      </c>
      <c r="F7" s="167">
        <v>3</v>
      </c>
      <c r="G7" s="167">
        <v>222</v>
      </c>
      <c r="H7" s="167">
        <v>106</v>
      </c>
      <c r="I7" s="167">
        <v>117</v>
      </c>
      <c r="J7" s="167">
        <f t="shared" si="0"/>
        <v>0</v>
      </c>
      <c r="K7" s="167">
        <f t="shared" si="1"/>
        <v>0</v>
      </c>
      <c r="L7" s="167">
        <f t="shared" si="1"/>
        <v>0</v>
      </c>
      <c r="M7" s="168">
        <f t="shared" si="1"/>
        <v>0</v>
      </c>
    </row>
    <row r="8" spans="1:13" ht="12.75">
      <c r="A8" s="166" t="s">
        <v>395</v>
      </c>
      <c r="B8" s="167">
        <v>8</v>
      </c>
      <c r="C8" s="167">
        <v>512</v>
      </c>
      <c r="D8" s="167">
        <v>230</v>
      </c>
      <c r="E8" s="167">
        <v>249</v>
      </c>
      <c r="F8" s="167">
        <v>8</v>
      </c>
      <c r="G8" s="167">
        <v>512</v>
      </c>
      <c r="H8" s="167">
        <v>230</v>
      </c>
      <c r="I8" s="167">
        <v>249</v>
      </c>
      <c r="J8" s="167">
        <f t="shared" si="0"/>
        <v>0</v>
      </c>
      <c r="K8" s="167">
        <f t="shared" si="1"/>
        <v>0</v>
      </c>
      <c r="L8" s="167">
        <f t="shared" si="1"/>
        <v>0</v>
      </c>
      <c r="M8" s="168">
        <f t="shared" si="1"/>
        <v>0</v>
      </c>
    </row>
    <row r="9" spans="1:13" ht="12.75">
      <c r="A9" s="166" t="s">
        <v>396</v>
      </c>
      <c r="B9" s="167">
        <v>3</v>
      </c>
      <c r="C9" s="167">
        <v>59</v>
      </c>
      <c r="D9" s="167">
        <v>32</v>
      </c>
      <c r="E9" s="167">
        <v>30</v>
      </c>
      <c r="F9" s="167">
        <v>3</v>
      </c>
      <c r="G9" s="167">
        <v>59</v>
      </c>
      <c r="H9" s="167">
        <v>32</v>
      </c>
      <c r="I9" s="167">
        <v>30</v>
      </c>
      <c r="J9" s="167">
        <f t="shared" si="0"/>
        <v>0</v>
      </c>
      <c r="K9" s="167">
        <f t="shared" si="1"/>
        <v>0</v>
      </c>
      <c r="L9" s="167">
        <f t="shared" si="1"/>
        <v>0</v>
      </c>
      <c r="M9" s="168">
        <f t="shared" si="1"/>
        <v>0</v>
      </c>
    </row>
    <row r="10" spans="1:13" ht="12.75">
      <c r="A10" s="169" t="s">
        <v>397</v>
      </c>
      <c r="B10" s="170">
        <v>1</v>
      </c>
      <c r="C10" s="170">
        <v>19</v>
      </c>
      <c r="D10" s="170">
        <v>10</v>
      </c>
      <c r="E10" s="170">
        <v>3</v>
      </c>
      <c r="F10" s="170">
        <v>1</v>
      </c>
      <c r="G10" s="170">
        <v>19</v>
      </c>
      <c r="H10" s="170">
        <v>10</v>
      </c>
      <c r="I10" s="170">
        <v>3</v>
      </c>
      <c r="J10" s="170">
        <f t="shared" si="0"/>
        <v>0</v>
      </c>
      <c r="K10" s="170">
        <f t="shared" si="1"/>
        <v>0</v>
      </c>
      <c r="L10" s="170">
        <f t="shared" si="1"/>
        <v>0</v>
      </c>
      <c r="M10" s="171">
        <f t="shared" si="1"/>
        <v>0</v>
      </c>
    </row>
    <row r="11" spans="1:13" ht="12.75">
      <c r="A11" s="172" t="s">
        <v>398</v>
      </c>
      <c r="B11" s="173">
        <v>15</v>
      </c>
      <c r="C11" s="173">
        <v>812</v>
      </c>
      <c r="D11" s="173">
        <v>378</v>
      </c>
      <c r="E11" s="173">
        <v>399</v>
      </c>
      <c r="F11" s="173">
        <v>15</v>
      </c>
      <c r="G11" s="173">
        <v>812</v>
      </c>
      <c r="H11" s="173">
        <v>378</v>
      </c>
      <c r="I11" s="173">
        <v>399</v>
      </c>
      <c r="J11" s="173">
        <f t="shared" si="0"/>
        <v>0</v>
      </c>
      <c r="K11" s="173">
        <f t="shared" si="1"/>
        <v>0</v>
      </c>
      <c r="L11" s="173">
        <f t="shared" si="1"/>
        <v>0</v>
      </c>
      <c r="M11" s="173">
        <f t="shared" si="1"/>
        <v>0</v>
      </c>
    </row>
    <row r="12" spans="1:13" ht="12.75">
      <c r="A12" s="174" t="s">
        <v>399</v>
      </c>
      <c r="B12" s="175">
        <v>1</v>
      </c>
      <c r="C12" s="175">
        <v>20</v>
      </c>
      <c r="D12" s="175">
        <v>8</v>
      </c>
      <c r="E12" s="175">
        <v>9</v>
      </c>
      <c r="F12" s="175">
        <v>1</v>
      </c>
      <c r="G12" s="175">
        <v>20</v>
      </c>
      <c r="H12" s="175">
        <v>8</v>
      </c>
      <c r="I12" s="175">
        <v>9</v>
      </c>
      <c r="J12" s="175">
        <f t="shared" si="0"/>
        <v>0</v>
      </c>
      <c r="K12" s="175">
        <f t="shared" si="1"/>
        <v>0</v>
      </c>
      <c r="L12" s="175">
        <f t="shared" si="1"/>
        <v>0</v>
      </c>
      <c r="M12" s="176">
        <f t="shared" si="1"/>
        <v>0</v>
      </c>
    </row>
    <row r="13" spans="1:13" ht="12.75">
      <c r="A13" s="172" t="s">
        <v>400</v>
      </c>
      <c r="B13" s="173">
        <v>16</v>
      </c>
      <c r="C13" s="173">
        <v>832</v>
      </c>
      <c r="D13" s="173">
        <v>386</v>
      </c>
      <c r="E13" s="173">
        <v>408</v>
      </c>
      <c r="F13" s="173">
        <v>16</v>
      </c>
      <c r="G13" s="173">
        <v>832</v>
      </c>
      <c r="H13" s="173">
        <v>386</v>
      </c>
      <c r="I13" s="173">
        <v>408</v>
      </c>
      <c r="J13" s="173">
        <f t="shared" si="0"/>
        <v>0</v>
      </c>
      <c r="K13" s="173">
        <f t="shared" si="1"/>
        <v>0</v>
      </c>
      <c r="L13" s="173">
        <f t="shared" si="1"/>
        <v>0</v>
      </c>
      <c r="M13" s="173">
        <f t="shared" si="1"/>
        <v>0</v>
      </c>
    </row>
    <row r="14" spans="1:13" ht="12.75">
      <c r="A14" s="163" t="s">
        <v>401</v>
      </c>
      <c r="B14" s="164">
        <v>16</v>
      </c>
      <c r="C14" s="164">
        <v>163</v>
      </c>
      <c r="D14" s="164">
        <v>71</v>
      </c>
      <c r="E14" s="164">
        <v>70</v>
      </c>
      <c r="F14" s="164">
        <v>14</v>
      </c>
      <c r="G14" s="164">
        <v>144</v>
      </c>
      <c r="H14" s="164">
        <v>64</v>
      </c>
      <c r="I14" s="164">
        <v>63</v>
      </c>
      <c r="J14" s="164">
        <f t="shared" si="0"/>
        <v>-2</v>
      </c>
      <c r="K14" s="164">
        <f t="shared" si="1"/>
        <v>-19</v>
      </c>
      <c r="L14" s="164">
        <f t="shared" si="1"/>
        <v>-7</v>
      </c>
      <c r="M14" s="165">
        <f t="shared" si="1"/>
        <v>-7</v>
      </c>
    </row>
    <row r="15" spans="1:13" ht="12.75">
      <c r="A15" s="166" t="s">
        <v>402</v>
      </c>
      <c r="B15" s="167">
        <v>37</v>
      </c>
      <c r="C15" s="167">
        <v>228</v>
      </c>
      <c r="D15" s="167">
        <v>106</v>
      </c>
      <c r="E15" s="167">
        <v>86</v>
      </c>
      <c r="F15" s="167">
        <v>36</v>
      </c>
      <c r="G15" s="167">
        <v>231</v>
      </c>
      <c r="H15" s="167">
        <v>107</v>
      </c>
      <c r="I15" s="167">
        <v>83</v>
      </c>
      <c r="J15" s="167">
        <f t="shared" si="0"/>
        <v>-1</v>
      </c>
      <c r="K15" s="167">
        <f t="shared" si="1"/>
        <v>3</v>
      </c>
      <c r="L15" s="167">
        <f t="shared" si="1"/>
        <v>1</v>
      </c>
      <c r="M15" s="168">
        <f t="shared" si="1"/>
        <v>-3</v>
      </c>
    </row>
    <row r="16" spans="1:13" ht="12.75">
      <c r="A16" s="166" t="s">
        <v>403</v>
      </c>
      <c r="B16" s="167">
        <v>74</v>
      </c>
      <c r="C16" s="167">
        <v>740</v>
      </c>
      <c r="D16" s="167">
        <v>378</v>
      </c>
      <c r="E16" s="167">
        <v>346</v>
      </c>
      <c r="F16" s="167">
        <v>74</v>
      </c>
      <c r="G16" s="167">
        <v>732</v>
      </c>
      <c r="H16" s="167">
        <v>386</v>
      </c>
      <c r="I16" s="167">
        <v>361</v>
      </c>
      <c r="J16" s="167">
        <f t="shared" si="0"/>
        <v>0</v>
      </c>
      <c r="K16" s="167">
        <f t="shared" si="1"/>
        <v>-8</v>
      </c>
      <c r="L16" s="167">
        <f t="shared" si="1"/>
        <v>8</v>
      </c>
      <c r="M16" s="168">
        <f t="shared" si="1"/>
        <v>15</v>
      </c>
    </row>
    <row r="17" spans="1:13" ht="12.75">
      <c r="A17" s="166" t="s">
        <v>18</v>
      </c>
      <c r="B17" s="167">
        <v>1</v>
      </c>
      <c r="C17" s="167">
        <v>908</v>
      </c>
      <c r="D17" s="167">
        <v>252</v>
      </c>
      <c r="E17" s="167">
        <v>60</v>
      </c>
      <c r="F17" s="167">
        <v>1</v>
      </c>
      <c r="G17" s="167">
        <v>908</v>
      </c>
      <c r="H17" s="167">
        <v>252</v>
      </c>
      <c r="I17" s="167">
        <v>60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19</v>
      </c>
      <c r="C18" s="167">
        <v>309</v>
      </c>
      <c r="D18" s="167">
        <v>126</v>
      </c>
      <c r="E18" s="167">
        <v>111</v>
      </c>
      <c r="F18" s="167">
        <v>18</v>
      </c>
      <c r="G18" s="167">
        <v>298</v>
      </c>
      <c r="H18" s="167">
        <v>123</v>
      </c>
      <c r="I18" s="167">
        <v>108</v>
      </c>
      <c r="J18" s="167">
        <f t="shared" si="0"/>
        <v>-1</v>
      </c>
      <c r="K18" s="167">
        <f t="shared" si="1"/>
        <v>-11</v>
      </c>
      <c r="L18" s="167">
        <f t="shared" si="1"/>
        <v>-3</v>
      </c>
      <c r="M18" s="168">
        <f t="shared" si="1"/>
        <v>-3</v>
      </c>
    </row>
    <row r="19" spans="1:13" ht="12.75">
      <c r="A19" s="166" t="s">
        <v>17</v>
      </c>
      <c r="B19" s="167">
        <v>0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f t="shared" si="0"/>
        <v>0</v>
      </c>
      <c r="K19" s="167">
        <f t="shared" si="1"/>
        <v>0</v>
      </c>
      <c r="L19" s="167">
        <f t="shared" si="1"/>
        <v>0</v>
      </c>
      <c r="M19" s="168">
        <f t="shared" si="1"/>
        <v>0</v>
      </c>
    </row>
    <row r="20" spans="1:13" ht="12.75">
      <c r="A20" s="166" t="s">
        <v>404</v>
      </c>
      <c r="B20" s="167">
        <v>1</v>
      </c>
      <c r="C20" s="167">
        <v>20</v>
      </c>
      <c r="D20" s="167">
        <v>0</v>
      </c>
      <c r="E20" s="167">
        <v>2</v>
      </c>
      <c r="F20" s="167">
        <v>1</v>
      </c>
      <c r="G20" s="167">
        <v>20</v>
      </c>
      <c r="H20" s="167">
        <v>4</v>
      </c>
      <c r="I20" s="167">
        <v>2</v>
      </c>
      <c r="J20" s="167">
        <f t="shared" si="0"/>
        <v>0</v>
      </c>
      <c r="K20" s="167">
        <f t="shared" si="1"/>
        <v>0</v>
      </c>
      <c r="L20" s="167">
        <f t="shared" si="1"/>
        <v>4</v>
      </c>
      <c r="M20" s="168">
        <f t="shared" si="1"/>
        <v>0</v>
      </c>
    </row>
    <row r="21" spans="1:13" ht="12.75">
      <c r="A21" s="166" t="s">
        <v>405</v>
      </c>
      <c r="B21" s="167">
        <v>3</v>
      </c>
      <c r="C21" s="167">
        <v>111</v>
      </c>
      <c r="D21" s="167">
        <v>48</v>
      </c>
      <c r="E21" s="167">
        <v>42</v>
      </c>
      <c r="F21" s="167">
        <v>3</v>
      </c>
      <c r="G21" s="167">
        <v>94</v>
      </c>
      <c r="H21" s="167">
        <v>48</v>
      </c>
      <c r="I21" s="167">
        <v>37</v>
      </c>
      <c r="J21" s="167">
        <f t="shared" si="0"/>
        <v>0</v>
      </c>
      <c r="K21" s="167">
        <f t="shared" si="1"/>
        <v>-17</v>
      </c>
      <c r="L21" s="167">
        <f t="shared" si="1"/>
        <v>0</v>
      </c>
      <c r="M21" s="168">
        <f t="shared" si="1"/>
        <v>-5</v>
      </c>
    </row>
    <row r="22" spans="1:13" ht="12.75">
      <c r="A22" s="166" t="s">
        <v>20</v>
      </c>
      <c r="B22" s="167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1</v>
      </c>
      <c r="C23" s="178">
        <v>9</v>
      </c>
      <c r="D23" s="178">
        <v>5</v>
      </c>
      <c r="E23" s="178">
        <v>4</v>
      </c>
      <c r="F23" s="178">
        <v>1</v>
      </c>
      <c r="G23" s="178">
        <v>9</v>
      </c>
      <c r="H23" s="178">
        <v>5</v>
      </c>
      <c r="I23" s="178">
        <v>4</v>
      </c>
      <c r="J23" s="178">
        <f t="shared" si="0"/>
        <v>0</v>
      </c>
      <c r="K23" s="178">
        <f t="shared" si="2"/>
        <v>0</v>
      </c>
      <c r="L23" s="178">
        <f t="shared" si="2"/>
        <v>0</v>
      </c>
      <c r="M23" s="179">
        <f t="shared" si="2"/>
        <v>0</v>
      </c>
    </row>
    <row r="24" spans="1:13" ht="12.75">
      <c r="A24" s="172" t="s">
        <v>407</v>
      </c>
      <c r="B24" s="173">
        <v>152</v>
      </c>
      <c r="C24" s="173">
        <v>2488</v>
      </c>
      <c r="D24" s="173">
        <v>986</v>
      </c>
      <c r="E24" s="173">
        <v>721</v>
      </c>
      <c r="F24" s="173">
        <v>148</v>
      </c>
      <c r="G24" s="173">
        <v>2436</v>
      </c>
      <c r="H24" s="173">
        <v>989</v>
      </c>
      <c r="I24" s="173">
        <v>718</v>
      </c>
      <c r="J24" s="173">
        <f t="shared" si="0"/>
        <v>-4</v>
      </c>
      <c r="K24" s="173">
        <f t="shared" si="2"/>
        <v>-52</v>
      </c>
      <c r="L24" s="173">
        <f t="shared" si="2"/>
        <v>3</v>
      </c>
      <c r="M24" s="173">
        <f t="shared" si="2"/>
        <v>-3</v>
      </c>
    </row>
    <row r="25" spans="1:13" ht="12.75">
      <c r="A25" s="172" t="s">
        <v>22</v>
      </c>
      <c r="B25" s="173">
        <v>168</v>
      </c>
      <c r="C25" s="173">
        <v>3320</v>
      </c>
      <c r="D25" s="173">
        <v>1372</v>
      </c>
      <c r="E25" s="173">
        <v>1129</v>
      </c>
      <c r="F25" s="173">
        <v>164</v>
      </c>
      <c r="G25" s="173">
        <v>3268</v>
      </c>
      <c r="H25" s="173">
        <v>1375</v>
      </c>
      <c r="I25" s="173">
        <v>1126</v>
      </c>
      <c r="J25" s="173">
        <f t="shared" si="0"/>
        <v>-4</v>
      </c>
      <c r="K25" s="173">
        <f t="shared" si="2"/>
        <v>-52</v>
      </c>
      <c r="L25" s="173">
        <f t="shared" si="2"/>
        <v>3</v>
      </c>
      <c r="M25" s="173">
        <f t="shared" si="2"/>
        <v>-3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7" tooltip="TORNA ALL'INDICE" display="AREA MONTALBANO. CAPACITA'  DELLE STRUTTURE RICETTIVE PER TIPOLOGIA AL 31.12. ANNI 2012 E 2013."/>
  </hyperlinks>
  <printOptions/>
  <pageMargins left="0.7" right="0.7" top="0.75" bottom="0.6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215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275374</v>
      </c>
      <c r="C6" s="145">
        <v>274877</v>
      </c>
      <c r="D6" s="146">
        <v>-0.18048182129859924</v>
      </c>
      <c r="E6" s="145">
        <v>1065183</v>
      </c>
      <c r="F6" s="145">
        <v>1069874</v>
      </c>
      <c r="G6" s="146">
        <v>0.4403938055038452</v>
      </c>
      <c r="H6" s="147">
        <v>3.8921918869018555</v>
      </c>
      <c r="I6" s="147">
        <v>3.8681321144104004</v>
      </c>
      <c r="J6" s="148"/>
    </row>
    <row r="7" spans="1:10" ht="12">
      <c r="A7" s="149" t="s">
        <v>39</v>
      </c>
      <c r="B7" s="150">
        <v>9963</v>
      </c>
      <c r="C7" s="150">
        <v>8753</v>
      </c>
      <c r="D7" s="151">
        <v>-12.144936561584473</v>
      </c>
      <c r="E7" s="150">
        <v>32757</v>
      </c>
      <c r="F7" s="150">
        <v>30326</v>
      </c>
      <c r="G7" s="151">
        <v>-7.421314716339111</v>
      </c>
      <c r="H7" s="152">
        <v>3.287865161895752</v>
      </c>
      <c r="I7" s="152">
        <v>3.4646406173706055</v>
      </c>
      <c r="J7" s="148"/>
    </row>
    <row r="8" spans="1:10" ht="12">
      <c r="A8" s="149" t="s">
        <v>40</v>
      </c>
      <c r="B8" s="150">
        <v>18726</v>
      </c>
      <c r="C8" s="150">
        <v>17964</v>
      </c>
      <c r="D8" s="151">
        <v>-4.06920862197876</v>
      </c>
      <c r="E8" s="150">
        <v>86820</v>
      </c>
      <c r="F8" s="150">
        <v>81335</v>
      </c>
      <c r="G8" s="151">
        <v>-6.317668914794922</v>
      </c>
      <c r="H8" s="152">
        <v>4.636334419250488</v>
      </c>
      <c r="I8" s="152">
        <v>4.5276665687561035</v>
      </c>
      <c r="J8" s="148"/>
    </row>
    <row r="9" spans="1:10" ht="12">
      <c r="A9" s="149" t="s">
        <v>41</v>
      </c>
      <c r="B9" s="150">
        <v>4078</v>
      </c>
      <c r="C9" s="150">
        <v>5996</v>
      </c>
      <c r="D9" s="151">
        <v>47.032859802246094</v>
      </c>
      <c r="E9" s="150">
        <v>8339</v>
      </c>
      <c r="F9" s="150">
        <v>10831</v>
      </c>
      <c r="G9" s="151">
        <v>29.883678436279297</v>
      </c>
      <c r="H9" s="152">
        <v>2.044874906539917</v>
      </c>
      <c r="I9" s="152">
        <v>1.8063708543777466</v>
      </c>
      <c r="J9" s="148"/>
    </row>
    <row r="10" spans="1:10" ht="12">
      <c r="A10" s="149" t="s">
        <v>42</v>
      </c>
      <c r="B10" s="150">
        <v>109</v>
      </c>
      <c r="C10" s="150">
        <v>35</v>
      </c>
      <c r="D10" s="151">
        <v>-67.88990783691406</v>
      </c>
      <c r="E10" s="150">
        <v>230</v>
      </c>
      <c r="F10" s="150">
        <v>97</v>
      </c>
      <c r="G10" s="151">
        <v>-57.826087951660156</v>
      </c>
      <c r="H10" s="152">
        <v>2.1100916862487793</v>
      </c>
      <c r="I10" s="152">
        <v>2.7714285850524902</v>
      </c>
      <c r="J10" s="148"/>
    </row>
    <row r="11" spans="1:10" ht="12">
      <c r="A11" s="149" t="s">
        <v>66</v>
      </c>
      <c r="B11" s="150">
        <v>5892</v>
      </c>
      <c r="C11" s="150">
        <v>5129</v>
      </c>
      <c r="D11" s="151">
        <v>-12.949762344360352</v>
      </c>
      <c r="E11" s="150">
        <v>17314</v>
      </c>
      <c r="F11" s="150">
        <v>13636</v>
      </c>
      <c r="G11" s="151">
        <v>-21.2429256439209</v>
      </c>
      <c r="H11" s="152">
        <v>2.938560724258423</v>
      </c>
      <c r="I11" s="152">
        <v>2.6586079597473145</v>
      </c>
      <c r="J11" s="148"/>
    </row>
    <row r="12" spans="1:10" ht="12">
      <c r="A12" s="149" t="s">
        <v>43</v>
      </c>
      <c r="B12" s="150">
        <v>8670</v>
      </c>
      <c r="C12" s="150">
        <v>8040</v>
      </c>
      <c r="D12" s="151">
        <v>-7.2664361000061035</v>
      </c>
      <c r="E12" s="150">
        <v>50325</v>
      </c>
      <c r="F12" s="150">
        <v>46627</v>
      </c>
      <c r="G12" s="151">
        <v>-7.348236560821533</v>
      </c>
      <c r="H12" s="152">
        <v>5.804498195648193</v>
      </c>
      <c r="I12" s="152">
        <v>5.799377918243408</v>
      </c>
      <c r="J12" s="148"/>
    </row>
    <row r="13" spans="1:10" ht="12">
      <c r="A13" s="149" t="s">
        <v>44</v>
      </c>
      <c r="B13" s="150">
        <v>514</v>
      </c>
      <c r="C13" s="150">
        <v>428</v>
      </c>
      <c r="D13" s="151">
        <v>-16.731517791748047</v>
      </c>
      <c r="E13" s="150">
        <v>1768</v>
      </c>
      <c r="F13" s="150">
        <v>1010</v>
      </c>
      <c r="G13" s="151">
        <v>-42.8733024597168</v>
      </c>
      <c r="H13" s="152">
        <v>3.4396886825561523</v>
      </c>
      <c r="I13" s="152">
        <v>2.3598129749298096</v>
      </c>
      <c r="J13" s="148"/>
    </row>
    <row r="14" spans="1:10" ht="12">
      <c r="A14" s="149" t="s">
        <v>45</v>
      </c>
      <c r="B14" s="150">
        <v>1907</v>
      </c>
      <c r="C14" s="150">
        <v>1901</v>
      </c>
      <c r="D14" s="151">
        <v>-0.31463029980659485</v>
      </c>
      <c r="E14" s="150">
        <v>7324</v>
      </c>
      <c r="F14" s="150">
        <v>7249</v>
      </c>
      <c r="G14" s="151">
        <v>-1.0240305662155151</v>
      </c>
      <c r="H14" s="152">
        <v>3.8405873775482178</v>
      </c>
      <c r="I14" s="152">
        <v>3.81325626373291</v>
      </c>
      <c r="J14" s="148"/>
    </row>
    <row r="15" spans="1:10" ht="12">
      <c r="A15" s="149" t="s">
        <v>46</v>
      </c>
      <c r="B15" s="150">
        <v>49267</v>
      </c>
      <c r="C15" s="150">
        <v>50322</v>
      </c>
      <c r="D15" s="151">
        <v>2.141392707824707</v>
      </c>
      <c r="E15" s="150">
        <v>134520</v>
      </c>
      <c r="F15" s="150">
        <v>136950</v>
      </c>
      <c r="G15" s="151">
        <v>1.8064228296279907</v>
      </c>
      <c r="H15" s="152">
        <v>2.7304279804229736</v>
      </c>
      <c r="I15" s="152">
        <v>2.7214736938476562</v>
      </c>
      <c r="J15" s="148"/>
    </row>
    <row r="16" spans="1:10" ht="12">
      <c r="A16" s="149" t="s">
        <v>47</v>
      </c>
      <c r="B16" s="150">
        <v>55298</v>
      </c>
      <c r="C16" s="150">
        <v>54716</v>
      </c>
      <c r="D16" s="151">
        <v>-1.0524792671203613</v>
      </c>
      <c r="E16" s="150">
        <v>283362</v>
      </c>
      <c r="F16" s="150">
        <v>274956</v>
      </c>
      <c r="G16" s="151">
        <v>-2.9665234088897705</v>
      </c>
      <c r="H16" s="152">
        <v>5.124272346496582</v>
      </c>
      <c r="I16" s="152">
        <v>5.025147914886475</v>
      </c>
      <c r="J16" s="148"/>
    </row>
    <row r="17" spans="1:10" ht="12">
      <c r="A17" s="149" t="s">
        <v>48</v>
      </c>
      <c r="B17" s="150">
        <v>1262</v>
      </c>
      <c r="C17" s="150">
        <v>1906</v>
      </c>
      <c r="D17" s="151">
        <v>51.03010940551758</v>
      </c>
      <c r="E17" s="150">
        <v>2559</v>
      </c>
      <c r="F17" s="150">
        <v>3709</v>
      </c>
      <c r="G17" s="151">
        <v>44.939430236816406</v>
      </c>
      <c r="H17" s="152">
        <v>2.02773380279541</v>
      </c>
      <c r="I17" s="152">
        <v>1.9459601640701294</v>
      </c>
      <c r="J17" s="148"/>
    </row>
    <row r="18" spans="1:10" ht="12">
      <c r="A18" s="149" t="s">
        <v>49</v>
      </c>
      <c r="B18" s="150">
        <v>2986</v>
      </c>
      <c r="C18" s="150">
        <v>3634</v>
      </c>
      <c r="D18" s="151">
        <v>21.70127296447754</v>
      </c>
      <c r="E18" s="150">
        <v>17336</v>
      </c>
      <c r="F18" s="150">
        <v>19091</v>
      </c>
      <c r="G18" s="151">
        <v>10.123442649841309</v>
      </c>
      <c r="H18" s="152">
        <v>5.805760383605957</v>
      </c>
      <c r="I18" s="152">
        <v>5.253439903259277</v>
      </c>
      <c r="J18" s="148"/>
    </row>
    <row r="19" spans="1:10" ht="12">
      <c r="A19" s="149" t="s">
        <v>50</v>
      </c>
      <c r="B19" s="150">
        <v>812</v>
      </c>
      <c r="C19" s="150">
        <v>1143</v>
      </c>
      <c r="D19" s="151">
        <v>40.763545989990234</v>
      </c>
      <c r="E19" s="150">
        <v>1787</v>
      </c>
      <c r="F19" s="150">
        <v>2789</v>
      </c>
      <c r="G19" s="151">
        <v>56.07162857055664</v>
      </c>
      <c r="H19" s="152">
        <v>2.2007389068603516</v>
      </c>
      <c r="I19" s="152">
        <v>2.4400699138641357</v>
      </c>
      <c r="J19" s="148"/>
    </row>
    <row r="20" spans="1:10" ht="12">
      <c r="A20" s="149" t="s">
        <v>51</v>
      </c>
      <c r="B20" s="150">
        <v>1020</v>
      </c>
      <c r="C20" s="150">
        <v>756</v>
      </c>
      <c r="D20" s="151">
        <v>-25.882352828979492</v>
      </c>
      <c r="E20" s="150">
        <v>1979</v>
      </c>
      <c r="F20" s="150">
        <v>1419</v>
      </c>
      <c r="G20" s="151">
        <v>-28.297119140625</v>
      </c>
      <c r="H20" s="152">
        <v>1.9401960372924805</v>
      </c>
      <c r="I20" s="152">
        <v>1.8769841194152832</v>
      </c>
      <c r="J20" s="148"/>
    </row>
    <row r="21" spans="1:10" ht="12">
      <c r="A21" s="149" t="s">
        <v>52</v>
      </c>
      <c r="B21" s="150">
        <v>223</v>
      </c>
      <c r="C21" s="150">
        <v>409</v>
      </c>
      <c r="D21" s="151">
        <v>83.40807342529297</v>
      </c>
      <c r="E21" s="150">
        <v>1132</v>
      </c>
      <c r="F21" s="150">
        <v>2100</v>
      </c>
      <c r="G21" s="151">
        <v>85.51236724853516</v>
      </c>
      <c r="H21" s="152">
        <v>5.076233386993408</v>
      </c>
      <c r="I21" s="152">
        <v>5.134474277496338</v>
      </c>
      <c r="J21" s="148"/>
    </row>
    <row r="22" spans="1:10" ht="12">
      <c r="A22" s="149" t="s">
        <v>53</v>
      </c>
      <c r="B22" s="150">
        <v>573</v>
      </c>
      <c r="C22" s="150">
        <v>592</v>
      </c>
      <c r="D22" s="151">
        <v>3.3158812522888184</v>
      </c>
      <c r="E22" s="150">
        <v>2976</v>
      </c>
      <c r="F22" s="150">
        <v>2841</v>
      </c>
      <c r="G22" s="151">
        <v>-4.536290168762207</v>
      </c>
      <c r="H22" s="152">
        <v>5.1937174797058105</v>
      </c>
      <c r="I22" s="152">
        <v>4.798986434936523</v>
      </c>
      <c r="J22" s="148"/>
    </row>
    <row r="23" spans="1:10" ht="12">
      <c r="A23" s="149" t="s">
        <v>54</v>
      </c>
      <c r="B23" s="150">
        <v>31206</v>
      </c>
      <c r="C23" s="150">
        <v>31000</v>
      </c>
      <c r="D23" s="151">
        <v>-0.6601294875144958</v>
      </c>
      <c r="E23" s="150">
        <v>168461</v>
      </c>
      <c r="F23" s="150">
        <v>177214</v>
      </c>
      <c r="G23" s="151">
        <v>5.195861339569092</v>
      </c>
      <c r="H23" s="152">
        <v>5.398353099822998</v>
      </c>
      <c r="I23" s="152">
        <v>5.716580867767334</v>
      </c>
      <c r="J23" s="148"/>
    </row>
    <row r="24" spans="1:10" ht="12">
      <c r="A24" s="149" t="s">
        <v>55</v>
      </c>
      <c r="B24" s="150">
        <v>16889</v>
      </c>
      <c r="C24" s="150">
        <v>18711</v>
      </c>
      <c r="D24" s="151">
        <v>10.788086891174316</v>
      </c>
      <c r="E24" s="150">
        <v>39875</v>
      </c>
      <c r="F24" s="150">
        <v>42418</v>
      </c>
      <c r="G24" s="151">
        <v>6.377429485321045</v>
      </c>
      <c r="H24" s="152">
        <v>2.361004114151001</v>
      </c>
      <c r="I24" s="152">
        <v>2.2670087814331055</v>
      </c>
      <c r="J24" s="148"/>
    </row>
    <row r="25" spans="1:10" ht="12">
      <c r="A25" s="149" t="s">
        <v>56</v>
      </c>
      <c r="B25" s="150">
        <v>419</v>
      </c>
      <c r="C25" s="150">
        <v>521</v>
      </c>
      <c r="D25" s="151">
        <v>24.34367561340332</v>
      </c>
      <c r="E25" s="150">
        <v>1863</v>
      </c>
      <c r="F25" s="150">
        <v>1294</v>
      </c>
      <c r="G25" s="151">
        <v>-30.542137145996094</v>
      </c>
      <c r="H25" s="152">
        <v>4.446300506591797</v>
      </c>
      <c r="I25" s="152">
        <v>2.483685255050659</v>
      </c>
      <c r="J25" s="148"/>
    </row>
    <row r="26" spans="1:10" ht="12">
      <c r="A26" s="149" t="s">
        <v>57</v>
      </c>
      <c r="B26" s="150">
        <v>19515</v>
      </c>
      <c r="C26" s="150">
        <v>23125</v>
      </c>
      <c r="D26" s="151">
        <v>18.49859046936035</v>
      </c>
      <c r="E26" s="150">
        <v>79443</v>
      </c>
      <c r="F26" s="150">
        <v>101169</v>
      </c>
      <c r="G26" s="151">
        <v>27.347909927368164</v>
      </c>
      <c r="H26" s="152">
        <v>4.070868492126465</v>
      </c>
      <c r="I26" s="152">
        <v>4.374875545501709</v>
      </c>
      <c r="J26" s="148"/>
    </row>
    <row r="27" spans="1:10" ht="12">
      <c r="A27" s="149" t="s">
        <v>58</v>
      </c>
      <c r="B27" s="150">
        <v>3393</v>
      </c>
      <c r="C27" s="150">
        <v>3675</v>
      </c>
      <c r="D27" s="151">
        <v>8.31122875213623</v>
      </c>
      <c r="E27" s="150">
        <v>7862</v>
      </c>
      <c r="F27" s="150">
        <v>8352</v>
      </c>
      <c r="G27" s="151">
        <v>6.232511043548584</v>
      </c>
      <c r="H27" s="152">
        <v>2.3171234130859375</v>
      </c>
      <c r="I27" s="152">
        <v>2.272653102874756</v>
      </c>
      <c r="J27" s="148"/>
    </row>
    <row r="28" spans="1:10" ht="12">
      <c r="A28" s="149" t="s">
        <v>59</v>
      </c>
      <c r="B28" s="150">
        <v>3651</v>
      </c>
      <c r="C28" s="150">
        <v>3799</v>
      </c>
      <c r="D28" s="151">
        <v>4.053683757781982</v>
      </c>
      <c r="E28" s="150">
        <v>12903</v>
      </c>
      <c r="F28" s="150">
        <v>14878</v>
      </c>
      <c r="G28" s="151">
        <v>15.306517601013184</v>
      </c>
      <c r="H28" s="152">
        <v>3.534100294113159</v>
      </c>
      <c r="I28" s="152">
        <v>3.9162938594818115</v>
      </c>
      <c r="J28" s="148"/>
    </row>
    <row r="29" spans="1:11" ht="12">
      <c r="A29" s="149" t="s">
        <v>60</v>
      </c>
      <c r="B29" s="150">
        <v>1132</v>
      </c>
      <c r="C29" s="150">
        <v>867</v>
      </c>
      <c r="D29" s="151">
        <v>-23.409894943237305</v>
      </c>
      <c r="E29" s="150">
        <v>2604</v>
      </c>
      <c r="F29" s="150">
        <v>1794</v>
      </c>
      <c r="G29" s="151">
        <v>-31.10599136352539</v>
      </c>
      <c r="H29" s="152">
        <v>2.3003532886505127</v>
      </c>
      <c r="I29" s="152">
        <v>2.069204092025757</v>
      </c>
      <c r="J29" s="148"/>
      <c r="K29" s="153"/>
    </row>
    <row r="30" spans="1:11" ht="12">
      <c r="A30" s="149" t="s">
        <v>61</v>
      </c>
      <c r="B30" s="150">
        <v>3277</v>
      </c>
      <c r="C30" s="150">
        <v>3273</v>
      </c>
      <c r="D30" s="151">
        <v>-0.12206286191940308</v>
      </c>
      <c r="E30" s="150">
        <v>6126</v>
      </c>
      <c r="F30" s="150">
        <v>6510</v>
      </c>
      <c r="G30" s="151">
        <v>6.268364429473877</v>
      </c>
      <c r="H30" s="152">
        <v>1.8693927526474</v>
      </c>
      <c r="I30" s="152">
        <v>1.989000916481018</v>
      </c>
      <c r="J30" s="148"/>
      <c r="K30" s="153"/>
    </row>
    <row r="31" spans="1:11" ht="12">
      <c r="A31" s="149" t="s">
        <v>62</v>
      </c>
      <c r="B31" s="150">
        <v>21277</v>
      </c>
      <c r="C31" s="150">
        <v>16473</v>
      </c>
      <c r="D31" s="151">
        <v>-22.578371047973633</v>
      </c>
      <c r="E31" s="150">
        <v>51399</v>
      </c>
      <c r="F31" s="150">
        <v>42853</v>
      </c>
      <c r="G31" s="151">
        <v>-16.62678337097168</v>
      </c>
      <c r="H31" s="152">
        <v>2.4157071113586426</v>
      </c>
      <c r="I31" s="152">
        <v>2.6014084815979004</v>
      </c>
      <c r="J31" s="148"/>
      <c r="K31" s="153"/>
    </row>
    <row r="32" spans="1:11" ht="12">
      <c r="A32" s="149" t="s">
        <v>63</v>
      </c>
      <c r="B32" s="150">
        <v>5610</v>
      </c>
      <c r="C32" s="150">
        <v>4803</v>
      </c>
      <c r="D32" s="151">
        <v>-14.385026931762695</v>
      </c>
      <c r="E32" s="150">
        <v>21490</v>
      </c>
      <c r="F32" s="150">
        <v>19377</v>
      </c>
      <c r="G32" s="151">
        <v>-9.832480430603027</v>
      </c>
      <c r="H32" s="152">
        <v>3.8306596279144287</v>
      </c>
      <c r="I32" s="152">
        <v>4.034353733062744</v>
      </c>
      <c r="J32" s="148"/>
      <c r="K32" s="153"/>
    </row>
    <row r="33" spans="1:11" ht="12">
      <c r="A33" s="149" t="s">
        <v>64</v>
      </c>
      <c r="B33" s="150">
        <v>7705</v>
      </c>
      <c r="C33" s="150">
        <v>6906</v>
      </c>
      <c r="D33" s="151">
        <v>-10.369889259338379</v>
      </c>
      <c r="E33" s="150">
        <v>22629</v>
      </c>
      <c r="F33" s="150">
        <v>19049</v>
      </c>
      <c r="G33" s="151">
        <v>-15.82040786743164</v>
      </c>
      <c r="H33" s="152">
        <v>2.9369239807128906</v>
      </c>
      <c r="I33" s="152">
        <v>2.7583260536193848</v>
      </c>
      <c r="J33" s="148"/>
      <c r="K33" s="153"/>
    </row>
    <row r="34" spans="1:10" ht="12">
      <c r="A34" s="144" t="s">
        <v>65</v>
      </c>
      <c r="B34" s="145">
        <v>115193</v>
      </c>
      <c r="C34" s="145">
        <v>124591</v>
      </c>
      <c r="D34" s="146">
        <v>8.15848159790039</v>
      </c>
      <c r="E34" s="145">
        <v>231336</v>
      </c>
      <c r="F34" s="145">
        <v>239126</v>
      </c>
      <c r="G34" s="146">
        <v>3.367396354675293</v>
      </c>
      <c r="H34" s="147">
        <v>1.919287919998169</v>
      </c>
      <c r="I34" s="147">
        <v>2.008247137069702</v>
      </c>
      <c r="J34" s="148"/>
    </row>
    <row r="35" spans="1:10" ht="12">
      <c r="A35" s="149" t="s">
        <v>67</v>
      </c>
      <c r="B35" s="150">
        <v>148</v>
      </c>
      <c r="C35" s="150">
        <v>52</v>
      </c>
      <c r="D35" s="151">
        <v>-64.8648681640625</v>
      </c>
      <c r="E35" s="150">
        <v>912</v>
      </c>
      <c r="F35" s="150">
        <v>237</v>
      </c>
      <c r="G35" s="151">
        <v>-74.0131607055664</v>
      </c>
      <c r="H35" s="152">
        <v>6.1621623039245605</v>
      </c>
      <c r="I35" s="152">
        <v>4.557692527770996</v>
      </c>
      <c r="J35" s="148"/>
    </row>
    <row r="36" spans="1:10" ht="12">
      <c r="A36" s="149" t="s">
        <v>68</v>
      </c>
      <c r="B36" s="150">
        <v>2598</v>
      </c>
      <c r="C36" s="150">
        <v>1659</v>
      </c>
      <c r="D36" s="151">
        <v>-36.1431884765625</v>
      </c>
      <c r="E36" s="150">
        <v>13577</v>
      </c>
      <c r="F36" s="150">
        <v>7226</v>
      </c>
      <c r="G36" s="151">
        <v>-46.77763748168945</v>
      </c>
      <c r="H36" s="152">
        <v>5.225943088531494</v>
      </c>
      <c r="I36" s="152">
        <v>4.355636119842529</v>
      </c>
      <c r="J36" s="148"/>
    </row>
    <row r="37" spans="1:10" ht="12">
      <c r="A37" s="149" t="s">
        <v>69</v>
      </c>
      <c r="B37" s="150">
        <v>71712</v>
      </c>
      <c r="C37" s="150">
        <v>71845</v>
      </c>
      <c r="D37" s="151">
        <v>0.18546408414840698</v>
      </c>
      <c r="E37" s="150">
        <v>126762</v>
      </c>
      <c r="F37" s="150">
        <v>125822</v>
      </c>
      <c r="G37" s="151">
        <v>-0.741547167301178</v>
      </c>
      <c r="H37" s="152">
        <v>1.7676539421081543</v>
      </c>
      <c r="I37" s="152">
        <v>1.751297950744629</v>
      </c>
      <c r="J37" s="148"/>
    </row>
    <row r="38" spans="1:10" ht="12">
      <c r="A38" s="149" t="s">
        <v>70</v>
      </c>
      <c r="B38" s="150">
        <v>5451</v>
      </c>
      <c r="C38" s="150">
        <v>5863</v>
      </c>
      <c r="D38" s="151">
        <v>7.55824613571167</v>
      </c>
      <c r="E38" s="150">
        <v>17841</v>
      </c>
      <c r="F38" s="150">
        <v>19208</v>
      </c>
      <c r="G38" s="151">
        <v>7.662126541137695</v>
      </c>
      <c r="H38" s="152">
        <v>3.272977352142334</v>
      </c>
      <c r="I38" s="152">
        <v>3.2761385440826416</v>
      </c>
      <c r="J38" s="148"/>
    </row>
    <row r="39" spans="1:10" ht="12">
      <c r="A39" s="149" t="s">
        <v>71</v>
      </c>
      <c r="B39" s="150">
        <v>13718</v>
      </c>
      <c r="C39" s="150">
        <v>20418</v>
      </c>
      <c r="D39" s="151">
        <v>48.840938568115234</v>
      </c>
      <c r="E39" s="150">
        <v>23478</v>
      </c>
      <c r="F39" s="150">
        <v>34606</v>
      </c>
      <c r="G39" s="151">
        <v>47.39756393432617</v>
      </c>
      <c r="H39" s="152">
        <v>1.7114739418029785</v>
      </c>
      <c r="I39" s="152">
        <v>1.694877028465271</v>
      </c>
      <c r="J39" s="148"/>
    </row>
    <row r="40" spans="1:10" ht="12">
      <c r="A40" s="149" t="s">
        <v>72</v>
      </c>
      <c r="B40" s="150">
        <v>5394</v>
      </c>
      <c r="C40" s="150">
        <v>8575</v>
      </c>
      <c r="D40" s="151">
        <v>58.97293472290039</v>
      </c>
      <c r="E40" s="150">
        <v>16090</v>
      </c>
      <c r="F40" s="150">
        <v>22757</v>
      </c>
      <c r="G40" s="151">
        <v>41.435672760009766</v>
      </c>
      <c r="H40" s="152">
        <v>2.9829440116882324</v>
      </c>
      <c r="I40" s="152">
        <v>2.6538774967193604</v>
      </c>
      <c r="J40" s="148"/>
    </row>
    <row r="41" spans="1:10" ht="12">
      <c r="A41" s="149" t="s">
        <v>73</v>
      </c>
      <c r="B41" s="150">
        <v>16172</v>
      </c>
      <c r="C41" s="150">
        <v>16179</v>
      </c>
      <c r="D41" s="151">
        <v>0.043284688144922256</v>
      </c>
      <c r="E41" s="150">
        <v>32676</v>
      </c>
      <c r="F41" s="150">
        <v>29270</v>
      </c>
      <c r="G41" s="151">
        <v>-10.423552513122559</v>
      </c>
      <c r="H41" s="152">
        <v>2.020529270172119</v>
      </c>
      <c r="I41" s="152">
        <v>1.8091353178024292</v>
      </c>
      <c r="J41" s="148"/>
    </row>
    <row r="42" spans="1:10" s="137" customFormat="1" ht="12">
      <c r="A42" s="144" t="s">
        <v>74</v>
      </c>
      <c r="B42" s="145">
        <v>129136</v>
      </c>
      <c r="C42" s="145">
        <v>130498</v>
      </c>
      <c r="D42" s="146">
        <v>1.0547020435333252</v>
      </c>
      <c r="E42" s="145">
        <v>240307</v>
      </c>
      <c r="F42" s="145">
        <v>237093</v>
      </c>
      <c r="G42" s="146">
        <v>-1.3374558687210083</v>
      </c>
      <c r="H42" s="147">
        <v>1.816832423210144</v>
      </c>
      <c r="I42" s="147">
        <v>1.860883116722107</v>
      </c>
      <c r="J42" s="154"/>
    </row>
    <row r="43" spans="1:10" s="137" customFormat="1" ht="12">
      <c r="A43" s="149" t="s">
        <v>75</v>
      </c>
      <c r="B43" s="150">
        <v>6341</v>
      </c>
      <c r="C43" s="150">
        <v>6782</v>
      </c>
      <c r="D43" s="151">
        <v>6.954739093780518</v>
      </c>
      <c r="E43" s="150">
        <v>16302</v>
      </c>
      <c r="F43" s="150">
        <v>17896</v>
      </c>
      <c r="G43" s="151">
        <v>9.777941703796387</v>
      </c>
      <c r="H43" s="152">
        <v>2.570887804031372</v>
      </c>
      <c r="I43" s="152">
        <v>2.638749599456787</v>
      </c>
      <c r="J43" s="154"/>
    </row>
    <row r="44" spans="1:10" ht="12">
      <c r="A44" s="149" t="s">
        <v>76</v>
      </c>
      <c r="B44" s="150">
        <v>46508</v>
      </c>
      <c r="C44" s="150">
        <v>41731</v>
      </c>
      <c r="D44" s="151">
        <v>-10.271350860595703</v>
      </c>
      <c r="E44" s="150">
        <v>113865</v>
      </c>
      <c r="F44" s="150">
        <v>104405</v>
      </c>
      <c r="G44" s="151">
        <v>-8.308084487915039</v>
      </c>
      <c r="H44" s="152">
        <v>2.4482884407043457</v>
      </c>
      <c r="I44" s="152">
        <v>2.501857042312622</v>
      </c>
      <c r="J44" s="148"/>
    </row>
    <row r="45" spans="1:10" ht="12">
      <c r="A45" s="149" t="s">
        <v>77</v>
      </c>
      <c r="B45" s="150">
        <v>1605</v>
      </c>
      <c r="C45" s="150">
        <v>99</v>
      </c>
      <c r="D45" s="151">
        <v>-93.83177947998047</v>
      </c>
      <c r="E45" s="150">
        <v>2798</v>
      </c>
      <c r="F45" s="150">
        <v>231</v>
      </c>
      <c r="G45" s="151">
        <v>-91.74410247802734</v>
      </c>
      <c r="H45" s="152">
        <v>1.7433022260665894</v>
      </c>
      <c r="I45" s="152">
        <v>2.3333332538604736</v>
      </c>
      <c r="J45" s="148"/>
    </row>
    <row r="46" spans="1:10" ht="12">
      <c r="A46" s="149" t="s">
        <v>78</v>
      </c>
      <c r="B46" s="150">
        <v>157</v>
      </c>
      <c r="C46" s="150">
        <v>137</v>
      </c>
      <c r="D46" s="151">
        <v>-12.738853454589844</v>
      </c>
      <c r="E46" s="150">
        <v>439</v>
      </c>
      <c r="F46" s="150">
        <v>408</v>
      </c>
      <c r="G46" s="151">
        <v>-7.0615034103393555</v>
      </c>
      <c r="H46" s="152">
        <v>2.7961783409118652</v>
      </c>
      <c r="I46" s="152">
        <v>2.978102207183838</v>
      </c>
      <c r="J46" s="148"/>
    </row>
    <row r="47" spans="1:10" ht="12">
      <c r="A47" s="149" t="s">
        <v>79</v>
      </c>
      <c r="B47" s="150">
        <v>121</v>
      </c>
      <c r="C47" s="150">
        <v>292</v>
      </c>
      <c r="D47" s="151">
        <v>141.3223114013672</v>
      </c>
      <c r="E47" s="150">
        <v>327</v>
      </c>
      <c r="F47" s="150">
        <v>702</v>
      </c>
      <c r="G47" s="151">
        <v>114.67890167236328</v>
      </c>
      <c r="H47" s="152">
        <v>2.702479362487793</v>
      </c>
      <c r="I47" s="152">
        <v>2.404109477996826</v>
      </c>
      <c r="J47" s="148"/>
    </row>
    <row r="48" spans="1:10" ht="12">
      <c r="A48" s="149" t="s">
        <v>80</v>
      </c>
      <c r="B48" s="150">
        <v>1327</v>
      </c>
      <c r="C48" s="150">
        <v>1461</v>
      </c>
      <c r="D48" s="151">
        <v>10.097965240478516</v>
      </c>
      <c r="E48" s="150">
        <v>3617</v>
      </c>
      <c r="F48" s="150">
        <v>3604</v>
      </c>
      <c r="G48" s="151">
        <v>-0.35941389203071594</v>
      </c>
      <c r="H48" s="152">
        <v>2.7256970405578613</v>
      </c>
      <c r="I48" s="152">
        <v>2.466803550720215</v>
      </c>
      <c r="J48" s="148"/>
    </row>
    <row r="49" spans="1:10" ht="12">
      <c r="A49" s="149" t="s">
        <v>81</v>
      </c>
      <c r="B49" s="150">
        <v>627</v>
      </c>
      <c r="C49" s="150">
        <v>607</v>
      </c>
      <c r="D49" s="151">
        <v>-3.1897926330566406</v>
      </c>
      <c r="E49" s="150">
        <v>1738</v>
      </c>
      <c r="F49" s="150">
        <v>1529</v>
      </c>
      <c r="G49" s="151">
        <v>-12.02531623840332</v>
      </c>
      <c r="H49" s="152">
        <v>2.7719297409057617</v>
      </c>
      <c r="I49" s="152">
        <v>2.5189456939697266</v>
      </c>
      <c r="J49" s="148"/>
    </row>
    <row r="50" spans="1:10" ht="12">
      <c r="A50" s="149" t="s">
        <v>82</v>
      </c>
      <c r="B50" s="150">
        <v>577</v>
      </c>
      <c r="C50" s="150">
        <v>647</v>
      </c>
      <c r="D50" s="151">
        <v>12.131715774536133</v>
      </c>
      <c r="E50" s="150">
        <v>1210</v>
      </c>
      <c r="F50" s="150">
        <v>1573</v>
      </c>
      <c r="G50" s="151">
        <v>30</v>
      </c>
      <c r="H50" s="152">
        <v>2.0970537662506104</v>
      </c>
      <c r="I50" s="152">
        <v>2.4312210083007812</v>
      </c>
      <c r="J50" s="148"/>
    </row>
    <row r="51" spans="1:10" ht="12">
      <c r="A51" s="149" t="s">
        <v>83</v>
      </c>
      <c r="B51" s="150">
        <v>42654</v>
      </c>
      <c r="C51" s="150">
        <v>49456</v>
      </c>
      <c r="D51" s="151">
        <v>15.946921348571777</v>
      </c>
      <c r="E51" s="150">
        <v>45619</v>
      </c>
      <c r="F51" s="150">
        <v>52271</v>
      </c>
      <c r="G51" s="151">
        <v>14.581644058227539</v>
      </c>
      <c r="H51" s="152">
        <v>1.0695128440856934</v>
      </c>
      <c r="I51" s="152">
        <v>1.0569193363189697</v>
      </c>
      <c r="J51" s="148"/>
    </row>
    <row r="52" spans="1:10" ht="12">
      <c r="A52" s="149" t="s">
        <v>84</v>
      </c>
      <c r="B52" s="150">
        <v>2139</v>
      </c>
      <c r="C52" s="150">
        <v>991</v>
      </c>
      <c r="D52" s="151">
        <v>-53.66994094848633</v>
      </c>
      <c r="E52" s="150">
        <v>4220</v>
      </c>
      <c r="F52" s="150">
        <v>1800</v>
      </c>
      <c r="G52" s="151">
        <v>-57.345970153808594</v>
      </c>
      <c r="H52" s="152">
        <v>1.9728845357894897</v>
      </c>
      <c r="I52" s="152">
        <v>1.8163471221923828</v>
      </c>
      <c r="J52" s="148"/>
    </row>
    <row r="53" spans="1:11" ht="12">
      <c r="A53" s="149" t="s">
        <v>85</v>
      </c>
      <c r="B53" s="150">
        <v>3354</v>
      </c>
      <c r="C53" s="150">
        <v>4772</v>
      </c>
      <c r="D53" s="151">
        <v>42.27787780761719</v>
      </c>
      <c r="E53" s="150">
        <v>3883</v>
      </c>
      <c r="F53" s="150">
        <v>4898</v>
      </c>
      <c r="G53" s="151">
        <v>26.139583587646484</v>
      </c>
      <c r="H53" s="152">
        <v>1.1577221155166626</v>
      </c>
      <c r="I53" s="152">
        <v>1.0264040231704712</v>
      </c>
      <c r="J53" s="148"/>
      <c r="K53" s="153"/>
    </row>
    <row r="54" spans="1:11" ht="12">
      <c r="A54" s="149" t="s">
        <v>86</v>
      </c>
      <c r="B54" s="150">
        <v>6681</v>
      </c>
      <c r="C54" s="150">
        <v>6019</v>
      </c>
      <c r="D54" s="151">
        <v>-9.908696174621582</v>
      </c>
      <c r="E54" s="150">
        <v>7073</v>
      </c>
      <c r="F54" s="150">
        <v>6333</v>
      </c>
      <c r="G54" s="151">
        <v>-10.462321281433105</v>
      </c>
      <c r="H54" s="152">
        <v>1.0586738586425781</v>
      </c>
      <c r="I54" s="152">
        <v>1.0521681308746338</v>
      </c>
      <c r="J54" s="148"/>
      <c r="K54" s="153"/>
    </row>
    <row r="55" spans="1:9" ht="12">
      <c r="A55" s="149" t="s">
        <v>87</v>
      </c>
      <c r="B55" s="150">
        <v>4578</v>
      </c>
      <c r="C55" s="150">
        <v>4994</v>
      </c>
      <c r="D55" s="151">
        <v>9.08693790435791</v>
      </c>
      <c r="E55" s="150">
        <v>11891</v>
      </c>
      <c r="F55" s="150">
        <v>13156</v>
      </c>
      <c r="G55" s="151">
        <v>10.638298034667969</v>
      </c>
      <c r="H55" s="152">
        <v>2.5974223613739014</v>
      </c>
      <c r="I55" s="152">
        <v>2.6343612670898438</v>
      </c>
    </row>
    <row r="56" spans="1:11" ht="12">
      <c r="A56" s="149" t="s">
        <v>88</v>
      </c>
      <c r="B56" s="150">
        <v>691</v>
      </c>
      <c r="C56" s="150">
        <v>1055</v>
      </c>
      <c r="D56" s="151">
        <v>52.67728042602539</v>
      </c>
      <c r="E56" s="150">
        <v>2925</v>
      </c>
      <c r="F56" s="150">
        <v>2800</v>
      </c>
      <c r="G56" s="151">
        <v>-4.273504257202148</v>
      </c>
      <c r="H56" s="152">
        <v>4.232995510101318</v>
      </c>
      <c r="I56" s="152">
        <v>2.6540284156799316</v>
      </c>
      <c r="J56" s="153"/>
      <c r="K56" s="153"/>
    </row>
    <row r="57" spans="1:9" ht="12">
      <c r="A57" s="149" t="s">
        <v>89</v>
      </c>
      <c r="B57" s="150">
        <v>5232</v>
      </c>
      <c r="C57" s="150">
        <v>5273</v>
      </c>
      <c r="D57" s="151">
        <v>0.783639132976532</v>
      </c>
      <c r="E57" s="150">
        <v>8879</v>
      </c>
      <c r="F57" s="150">
        <v>11082</v>
      </c>
      <c r="G57" s="151">
        <v>24.811351776123047</v>
      </c>
      <c r="H57" s="152">
        <v>1.697056531906128</v>
      </c>
      <c r="I57" s="152">
        <v>2.1016499996185303</v>
      </c>
    </row>
    <row r="58" spans="1:9" ht="12">
      <c r="A58" s="149" t="s">
        <v>90</v>
      </c>
      <c r="B58" s="150">
        <v>121</v>
      </c>
      <c r="C58" s="150">
        <v>136</v>
      </c>
      <c r="D58" s="151">
        <v>12.39669418334961</v>
      </c>
      <c r="E58" s="150">
        <v>630</v>
      </c>
      <c r="F58" s="150">
        <v>928</v>
      </c>
      <c r="G58" s="151">
        <v>47.30158615112305</v>
      </c>
      <c r="H58" s="152">
        <v>5.206611633300781</v>
      </c>
      <c r="I58" s="152">
        <v>6.823529243469238</v>
      </c>
    </row>
    <row r="59" spans="1:9" ht="12">
      <c r="A59" s="149" t="s">
        <v>91</v>
      </c>
      <c r="B59" s="150">
        <v>422</v>
      </c>
      <c r="C59" s="150">
        <v>368</v>
      </c>
      <c r="D59" s="151">
        <v>-12.796208381652832</v>
      </c>
      <c r="E59" s="150">
        <v>1549</v>
      </c>
      <c r="F59" s="150">
        <v>1167</v>
      </c>
      <c r="G59" s="151">
        <v>-24.66107177734375</v>
      </c>
      <c r="H59" s="152">
        <v>3.6706161499023438</v>
      </c>
      <c r="I59" s="152">
        <v>3.1711957454681396</v>
      </c>
    </row>
    <row r="60" spans="1:9" ht="12">
      <c r="A60" s="149" t="s">
        <v>92</v>
      </c>
      <c r="B60" s="150">
        <v>356</v>
      </c>
      <c r="C60" s="150">
        <v>282</v>
      </c>
      <c r="D60" s="151">
        <v>-20.786516189575195</v>
      </c>
      <c r="E60" s="150">
        <v>1339</v>
      </c>
      <c r="F60" s="150">
        <v>896</v>
      </c>
      <c r="G60" s="151">
        <v>-33.08439254760742</v>
      </c>
      <c r="H60" s="152">
        <v>3.7612359523773193</v>
      </c>
      <c r="I60" s="152">
        <v>3.177304983139038</v>
      </c>
    </row>
    <row r="61" spans="1:9" ht="12">
      <c r="A61" s="149" t="s">
        <v>93</v>
      </c>
      <c r="B61" s="150">
        <v>430</v>
      </c>
      <c r="C61" s="150">
        <v>392</v>
      </c>
      <c r="D61" s="151">
        <v>-8.837209701538086</v>
      </c>
      <c r="E61" s="150">
        <v>1027</v>
      </c>
      <c r="F61" s="150">
        <v>915</v>
      </c>
      <c r="G61" s="151">
        <v>-10.905550003051758</v>
      </c>
      <c r="H61" s="152">
        <v>2.3883721828460693</v>
      </c>
      <c r="I61" s="152">
        <v>2.334183692932129</v>
      </c>
    </row>
    <row r="62" spans="1:9" ht="12">
      <c r="A62" s="149" t="s">
        <v>94</v>
      </c>
      <c r="B62" s="150">
        <v>3977</v>
      </c>
      <c r="C62" s="150">
        <v>3332</v>
      </c>
      <c r="D62" s="151">
        <v>-16.21825408935547</v>
      </c>
      <c r="E62" s="150">
        <v>8344</v>
      </c>
      <c r="F62" s="150">
        <v>7272</v>
      </c>
      <c r="G62" s="151">
        <v>-12.847555160522461</v>
      </c>
      <c r="H62" s="152">
        <v>2.0980639457702637</v>
      </c>
      <c r="I62" s="152">
        <v>2.1824729442596436</v>
      </c>
    </row>
    <row r="63" spans="1:9" ht="12">
      <c r="A63" s="149" t="s">
        <v>95</v>
      </c>
      <c r="B63" s="150">
        <v>329</v>
      </c>
      <c r="C63" s="150">
        <v>512</v>
      </c>
      <c r="D63" s="151">
        <v>55.62310028076172</v>
      </c>
      <c r="E63" s="150">
        <v>855</v>
      </c>
      <c r="F63" s="150">
        <v>1160</v>
      </c>
      <c r="G63" s="151">
        <v>35.672515869140625</v>
      </c>
      <c r="H63" s="152">
        <v>2.5987842082977295</v>
      </c>
      <c r="I63" s="152">
        <v>2.265625</v>
      </c>
    </row>
    <row r="64" spans="1:9" ht="12">
      <c r="A64" s="149" t="s">
        <v>96</v>
      </c>
      <c r="B64" s="150">
        <v>80</v>
      </c>
      <c r="C64" s="150">
        <v>159</v>
      </c>
      <c r="D64" s="151">
        <v>98.75</v>
      </c>
      <c r="E64" s="150">
        <v>125</v>
      </c>
      <c r="F64" s="150">
        <v>252</v>
      </c>
      <c r="G64" s="151">
        <v>101.5999984741211</v>
      </c>
      <c r="H64" s="152">
        <v>1.5625</v>
      </c>
      <c r="I64" s="152">
        <v>1.5849056243896484</v>
      </c>
    </row>
    <row r="65" spans="1:9" ht="12">
      <c r="A65" s="149" t="s">
        <v>97</v>
      </c>
      <c r="B65" s="150">
        <v>829</v>
      </c>
      <c r="C65" s="150">
        <v>1001</v>
      </c>
      <c r="D65" s="151">
        <v>20.747888565063477</v>
      </c>
      <c r="E65" s="150">
        <v>1652</v>
      </c>
      <c r="F65" s="150">
        <v>1815</v>
      </c>
      <c r="G65" s="151">
        <v>9.866827964782715</v>
      </c>
      <c r="H65" s="152">
        <v>1.9927623271942139</v>
      </c>
      <c r="I65" s="152">
        <v>1.813186764717102</v>
      </c>
    </row>
    <row r="66" spans="1:9" ht="12">
      <c r="A66" s="144" t="s">
        <v>98</v>
      </c>
      <c r="B66" s="145">
        <v>519703</v>
      </c>
      <c r="C66" s="145">
        <v>529966</v>
      </c>
      <c r="D66" s="146">
        <v>1.9747817516326904</v>
      </c>
      <c r="E66" s="145">
        <v>1536826</v>
      </c>
      <c r="F66" s="145">
        <v>1546093</v>
      </c>
      <c r="G66" s="146">
        <v>0.6029960513114929</v>
      </c>
      <c r="H66" s="147">
        <v>2.9571235179901123</v>
      </c>
      <c r="I66" s="147">
        <v>2.917343854904175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29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66" customWidth="1"/>
    <col min="2" max="2" width="6.421875" style="66" bestFit="1" customWidth="1"/>
    <col min="3" max="3" width="9.140625" style="66" customWidth="1"/>
    <col min="4" max="4" width="6.421875" style="66" bestFit="1" customWidth="1"/>
    <col min="5" max="5" width="9.140625" style="66" customWidth="1"/>
    <col min="6" max="6" width="6.421875" style="66" bestFit="1" customWidth="1"/>
    <col min="7" max="7" width="9.140625" style="66" customWidth="1"/>
    <col min="8" max="8" width="6.421875" style="66" bestFit="1" customWidth="1"/>
    <col min="9" max="9" width="9.140625" style="66" customWidth="1"/>
    <col min="10" max="10" width="6.421875" style="66" bestFit="1" customWidth="1"/>
    <col min="11" max="11" width="9.140625" style="66" customWidth="1"/>
    <col min="12" max="12" width="6.421875" style="66" bestFit="1" customWidth="1"/>
    <col min="13" max="13" width="9.421875" style="66" customWidth="1"/>
    <col min="14" max="14" width="6.421875" style="66" bestFit="1" customWidth="1"/>
    <col min="15" max="15" width="9.140625" style="66" customWidth="1"/>
    <col min="16" max="16" width="6.421875" style="66" bestFit="1" customWidth="1"/>
    <col min="17" max="17" width="9.421875" style="66" customWidth="1"/>
    <col min="18" max="16384" width="10.421875" style="66" customWidth="1"/>
  </cols>
  <sheetData>
    <row r="1" spans="1:17" ht="12.75">
      <c r="A1" s="65" t="s">
        <v>129</v>
      </c>
      <c r="C1" s="67"/>
      <c r="D1" s="67"/>
      <c r="E1" s="67"/>
      <c r="F1" s="67"/>
      <c r="G1" s="67"/>
      <c r="H1" s="67"/>
      <c r="I1" s="67"/>
      <c r="J1" s="67"/>
      <c r="K1" s="67"/>
      <c r="L1" s="68"/>
      <c r="M1" s="68"/>
      <c r="N1" s="68"/>
      <c r="O1" s="68"/>
      <c r="P1" s="68"/>
      <c r="Q1" s="68"/>
    </row>
    <row r="2" spans="1:17" ht="12.75">
      <c r="A2" s="65" t="s">
        <v>208</v>
      </c>
      <c r="C2" s="67"/>
      <c r="D2" s="67"/>
      <c r="E2" s="67"/>
      <c r="F2" s="67"/>
      <c r="G2" s="67"/>
      <c r="H2" s="67"/>
      <c r="I2" s="67"/>
      <c r="J2" s="67"/>
      <c r="K2" s="67"/>
      <c r="L2" s="68"/>
      <c r="M2" s="68"/>
      <c r="N2" s="68"/>
      <c r="O2" s="68"/>
      <c r="P2" s="68"/>
      <c r="Q2" s="68"/>
    </row>
    <row r="3" spans="1:17" ht="12">
      <c r="A3" s="69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2">
      <c r="A4" s="69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2">
      <c r="A5" s="70"/>
      <c r="B5" s="257" t="s">
        <v>115</v>
      </c>
      <c r="C5" s="257"/>
      <c r="D5" s="257"/>
      <c r="E5" s="257"/>
      <c r="F5" s="257"/>
      <c r="G5" s="257"/>
      <c r="H5" s="257"/>
      <c r="I5" s="257"/>
      <c r="J5" s="257" t="s">
        <v>116</v>
      </c>
      <c r="K5" s="257"/>
      <c r="L5" s="257"/>
      <c r="M5" s="257"/>
      <c r="N5" s="257"/>
      <c r="O5" s="257"/>
      <c r="P5" s="257"/>
      <c r="Q5" s="257"/>
    </row>
    <row r="6" spans="1:17" ht="12">
      <c r="A6" s="72" t="s">
        <v>117</v>
      </c>
      <c r="B6" s="257" t="s">
        <v>118</v>
      </c>
      <c r="C6" s="257"/>
      <c r="D6" s="258" t="s">
        <v>119</v>
      </c>
      <c r="E6" s="258"/>
      <c r="F6" s="257" t="s">
        <v>106</v>
      </c>
      <c r="G6" s="257"/>
      <c r="H6" s="258" t="s">
        <v>120</v>
      </c>
      <c r="I6" s="258"/>
      <c r="J6" s="257" t="s">
        <v>118</v>
      </c>
      <c r="K6" s="257"/>
      <c r="L6" s="258" t="s">
        <v>119</v>
      </c>
      <c r="M6" s="258"/>
      <c r="N6" s="257" t="s">
        <v>106</v>
      </c>
      <c r="O6" s="257"/>
      <c r="P6" s="258" t="s">
        <v>120</v>
      </c>
      <c r="Q6" s="258"/>
    </row>
    <row r="7" spans="1:17" ht="12">
      <c r="A7" s="73"/>
      <c r="B7" s="71" t="s">
        <v>4</v>
      </c>
      <c r="C7" s="71" t="s">
        <v>6</v>
      </c>
      <c r="D7" s="71" t="s">
        <v>4</v>
      </c>
      <c r="E7" s="71" t="s">
        <v>6</v>
      </c>
      <c r="F7" s="71" t="s">
        <v>4</v>
      </c>
      <c r="G7" s="71" t="s">
        <v>6</v>
      </c>
      <c r="H7" s="71" t="s">
        <v>4</v>
      </c>
      <c r="I7" s="71" t="s">
        <v>6</v>
      </c>
      <c r="J7" s="71" t="s">
        <v>4</v>
      </c>
      <c r="K7" s="71" t="s">
        <v>6</v>
      </c>
      <c r="L7" s="71" t="s">
        <v>4</v>
      </c>
      <c r="M7" s="71" t="s">
        <v>6</v>
      </c>
      <c r="N7" s="71" t="s">
        <v>4</v>
      </c>
      <c r="O7" s="71" t="s">
        <v>6</v>
      </c>
      <c r="P7" s="71" t="s">
        <v>4</v>
      </c>
      <c r="Q7" s="71" t="s">
        <v>6</v>
      </c>
    </row>
    <row r="8" spans="1:17" ht="12">
      <c r="A8" s="74"/>
      <c r="B8" s="75"/>
      <c r="C8" s="76"/>
      <c r="D8" s="75"/>
      <c r="E8" s="75"/>
      <c r="F8" s="77"/>
      <c r="G8" s="76"/>
      <c r="H8" s="75"/>
      <c r="I8" s="76"/>
      <c r="J8" s="78"/>
      <c r="K8" s="79"/>
      <c r="L8" s="80"/>
      <c r="M8" s="79"/>
      <c r="N8" s="78"/>
      <c r="O8" s="79"/>
      <c r="P8" s="78"/>
      <c r="Q8" s="79"/>
    </row>
    <row r="9" spans="1:17" ht="12">
      <c r="A9" s="81" t="s">
        <v>130</v>
      </c>
      <c r="B9" s="82">
        <v>25451</v>
      </c>
      <c r="C9" s="83">
        <v>65771</v>
      </c>
      <c r="D9" s="84">
        <v>1505</v>
      </c>
      <c r="E9" s="83">
        <v>4454</v>
      </c>
      <c r="F9" s="84">
        <v>26956</v>
      </c>
      <c r="G9" s="83">
        <v>70225</v>
      </c>
      <c r="H9" s="85">
        <v>9.773578643798828</v>
      </c>
      <c r="I9" s="86">
        <v>-3.2753467559814453</v>
      </c>
      <c r="J9" s="84">
        <v>4345</v>
      </c>
      <c r="K9" s="83">
        <v>16981</v>
      </c>
      <c r="L9" s="84">
        <v>556</v>
      </c>
      <c r="M9" s="83">
        <v>2542</v>
      </c>
      <c r="N9" s="84">
        <v>4901</v>
      </c>
      <c r="O9" s="83">
        <v>19523</v>
      </c>
      <c r="P9" s="85">
        <v>49.238731384277344</v>
      </c>
      <c r="Q9" s="86">
        <v>127.8062973022461</v>
      </c>
    </row>
    <row r="10" spans="1:17" ht="12">
      <c r="A10" s="81" t="s">
        <v>131</v>
      </c>
      <c r="B10" s="82"/>
      <c r="C10" s="83"/>
      <c r="D10" s="84"/>
      <c r="E10" s="83"/>
      <c r="F10" s="84"/>
      <c r="G10" s="82"/>
      <c r="H10" s="87">
        <v>20.11677360534668</v>
      </c>
      <c r="I10" s="88">
        <v>1.924597978591919</v>
      </c>
      <c r="J10" s="82"/>
      <c r="K10" s="83"/>
      <c r="L10" s="84"/>
      <c r="M10" s="83"/>
      <c r="N10" s="84"/>
      <c r="O10" s="83"/>
      <c r="P10" s="85">
        <v>20.412843704223633</v>
      </c>
      <c r="Q10" s="86">
        <v>31.837160110473633</v>
      </c>
    </row>
    <row r="11" spans="1:17" ht="12">
      <c r="A11" s="81" t="s">
        <v>132</v>
      </c>
      <c r="B11" s="82"/>
      <c r="C11" s="83"/>
      <c r="D11" s="84"/>
      <c r="E11" s="83"/>
      <c r="F11" s="84"/>
      <c r="G11" s="82"/>
      <c r="H11" s="87">
        <v>45.614036560058594</v>
      </c>
      <c r="I11" s="88">
        <v>50.90909194946289</v>
      </c>
      <c r="J11" s="82"/>
      <c r="K11" s="83"/>
      <c r="L11" s="84"/>
      <c r="M11" s="83"/>
      <c r="N11" s="84"/>
      <c r="O11" s="83"/>
      <c r="P11" s="85">
        <v>15.205011367797852</v>
      </c>
      <c r="Q11" s="86">
        <v>0.5518625378608704</v>
      </c>
    </row>
    <row r="12" spans="1:17" ht="12">
      <c r="A12" s="81" t="s">
        <v>133</v>
      </c>
      <c r="B12" s="82"/>
      <c r="C12" s="83"/>
      <c r="D12" s="84"/>
      <c r="E12" s="83"/>
      <c r="F12" s="84"/>
      <c r="G12" s="82"/>
      <c r="H12" s="87">
        <v>-8.575278282165527</v>
      </c>
      <c r="I12" s="88">
        <v>-8.210993766784668</v>
      </c>
      <c r="J12" s="82"/>
      <c r="K12" s="83"/>
      <c r="L12" s="84"/>
      <c r="M12" s="83"/>
      <c r="N12" s="84"/>
      <c r="O12" s="83"/>
      <c r="P12" s="85">
        <v>5.08474588394165</v>
      </c>
      <c r="Q12" s="86">
        <v>12.195121765136719</v>
      </c>
    </row>
    <row r="13" spans="1:17" ht="12">
      <c r="A13" s="81" t="s">
        <v>134</v>
      </c>
      <c r="B13" s="82">
        <v>7781</v>
      </c>
      <c r="C13" s="83">
        <v>24011</v>
      </c>
      <c r="D13" s="84">
        <v>420</v>
      </c>
      <c r="E13" s="83">
        <v>857</v>
      </c>
      <c r="F13" s="84">
        <v>8201</v>
      </c>
      <c r="G13" s="82">
        <v>24868</v>
      </c>
      <c r="H13" s="87">
        <v>-0.3160325884819031</v>
      </c>
      <c r="I13" s="88">
        <v>-14.821030616760254</v>
      </c>
      <c r="J13" s="82">
        <v>3916</v>
      </c>
      <c r="K13" s="83">
        <v>15161</v>
      </c>
      <c r="L13" s="84">
        <v>318</v>
      </c>
      <c r="M13" s="83">
        <v>1708</v>
      </c>
      <c r="N13" s="84">
        <v>4234</v>
      </c>
      <c r="O13" s="83">
        <v>16869</v>
      </c>
      <c r="P13" s="85">
        <v>-11.791666984558105</v>
      </c>
      <c r="Q13" s="86">
        <v>-9.66584587097168</v>
      </c>
    </row>
    <row r="14" spans="1:17" ht="12">
      <c r="A14" s="81" t="s">
        <v>135</v>
      </c>
      <c r="B14" s="82">
        <v>2397</v>
      </c>
      <c r="C14" s="83">
        <v>4015</v>
      </c>
      <c r="D14" s="84">
        <v>2563</v>
      </c>
      <c r="E14" s="83">
        <v>9262</v>
      </c>
      <c r="F14" s="84">
        <v>4960</v>
      </c>
      <c r="G14" s="82">
        <v>13277</v>
      </c>
      <c r="H14" s="87">
        <v>26.854219436645508</v>
      </c>
      <c r="I14" s="88">
        <v>22.436370849609375</v>
      </c>
      <c r="J14" s="82">
        <v>1127</v>
      </c>
      <c r="K14" s="83">
        <v>3776</v>
      </c>
      <c r="L14" s="84">
        <v>12594</v>
      </c>
      <c r="M14" s="83">
        <v>93733</v>
      </c>
      <c r="N14" s="84">
        <v>13721</v>
      </c>
      <c r="O14" s="83">
        <v>97509</v>
      </c>
      <c r="P14" s="85">
        <v>4.525024890899658</v>
      </c>
      <c r="Q14" s="86">
        <v>0.1427544355392456</v>
      </c>
    </row>
    <row r="15" spans="1:17" ht="12">
      <c r="A15" s="81" t="s">
        <v>136</v>
      </c>
      <c r="B15" s="82"/>
      <c r="C15" s="83"/>
      <c r="D15" s="84"/>
      <c r="E15" s="83"/>
      <c r="F15" s="84"/>
      <c r="G15" s="82"/>
      <c r="H15" s="87">
        <v>59.322486877441406</v>
      </c>
      <c r="I15" s="88">
        <v>28.31704330444336</v>
      </c>
      <c r="J15" s="82"/>
      <c r="K15" s="83"/>
      <c r="L15" s="84"/>
      <c r="M15" s="83"/>
      <c r="N15" s="84"/>
      <c r="O15" s="83"/>
      <c r="P15" s="85">
        <v>17.490493774414062</v>
      </c>
      <c r="Q15" s="86">
        <v>7.509588241577148</v>
      </c>
    </row>
    <row r="16" spans="1:17" ht="12">
      <c r="A16" s="81" t="s">
        <v>137</v>
      </c>
      <c r="B16" s="82">
        <v>306</v>
      </c>
      <c r="C16" s="83">
        <v>887</v>
      </c>
      <c r="D16" s="84">
        <v>60</v>
      </c>
      <c r="E16" s="83">
        <v>127</v>
      </c>
      <c r="F16" s="84">
        <v>366</v>
      </c>
      <c r="G16" s="82">
        <v>1014</v>
      </c>
      <c r="H16" s="87">
        <v>27.526132583618164</v>
      </c>
      <c r="I16" s="88">
        <v>10.940918922424316</v>
      </c>
      <c r="J16" s="82">
        <v>274</v>
      </c>
      <c r="K16" s="83">
        <v>482</v>
      </c>
      <c r="L16" s="84">
        <v>542</v>
      </c>
      <c r="M16" s="83">
        <v>3436</v>
      </c>
      <c r="N16" s="84">
        <v>816</v>
      </c>
      <c r="O16" s="83">
        <v>3918</v>
      </c>
      <c r="P16" s="85">
        <v>20.531757354736328</v>
      </c>
      <c r="Q16" s="86">
        <v>14.294049263000488</v>
      </c>
    </row>
    <row r="17" spans="1:17" ht="12">
      <c r="A17" s="81" t="s">
        <v>138</v>
      </c>
      <c r="B17" s="82">
        <v>0</v>
      </c>
      <c r="C17" s="83">
        <v>0</v>
      </c>
      <c r="D17" s="84">
        <v>0</v>
      </c>
      <c r="E17" s="83">
        <v>0</v>
      </c>
      <c r="F17" s="84">
        <v>0</v>
      </c>
      <c r="G17" s="82">
        <v>0</v>
      </c>
      <c r="H17" s="87" t="s">
        <v>27</v>
      </c>
      <c r="I17" s="88" t="s">
        <v>27</v>
      </c>
      <c r="J17" s="82">
        <v>250</v>
      </c>
      <c r="K17" s="83">
        <v>802</v>
      </c>
      <c r="L17" s="84">
        <v>895</v>
      </c>
      <c r="M17" s="83">
        <v>6206</v>
      </c>
      <c r="N17" s="84">
        <v>1145</v>
      </c>
      <c r="O17" s="83">
        <v>7008</v>
      </c>
      <c r="P17" s="85">
        <v>0.9700176119804382</v>
      </c>
      <c r="Q17" s="86">
        <v>-10.234404563903809</v>
      </c>
    </row>
    <row r="18" spans="1:17" ht="12">
      <c r="A18" s="81" t="s">
        <v>139</v>
      </c>
      <c r="B18" s="82">
        <v>12323</v>
      </c>
      <c r="C18" s="83">
        <v>23307</v>
      </c>
      <c r="D18" s="84">
        <v>3656</v>
      </c>
      <c r="E18" s="83">
        <v>16770</v>
      </c>
      <c r="F18" s="84">
        <v>15979</v>
      </c>
      <c r="G18" s="82">
        <v>40077</v>
      </c>
      <c r="H18" s="87">
        <v>1.383160948753357</v>
      </c>
      <c r="I18" s="88">
        <v>2.545928955078125</v>
      </c>
      <c r="J18" s="82">
        <v>1025</v>
      </c>
      <c r="K18" s="83">
        <v>2576</v>
      </c>
      <c r="L18" s="84">
        <v>1473</v>
      </c>
      <c r="M18" s="83">
        <v>10038</v>
      </c>
      <c r="N18" s="84">
        <v>2498</v>
      </c>
      <c r="O18" s="83">
        <v>12614</v>
      </c>
      <c r="P18" s="85">
        <v>2.6294167041778564</v>
      </c>
      <c r="Q18" s="86">
        <v>31.218141555786133</v>
      </c>
    </row>
    <row r="19" spans="1:17" ht="12">
      <c r="A19" s="81" t="s">
        <v>140</v>
      </c>
      <c r="B19" s="82"/>
      <c r="C19" s="83"/>
      <c r="D19" s="84"/>
      <c r="E19" s="83"/>
      <c r="F19" s="84"/>
      <c r="G19" s="82"/>
      <c r="H19" s="87">
        <v>-14.0929536819458</v>
      </c>
      <c r="I19" s="88">
        <v>-24.47208595275879</v>
      </c>
      <c r="J19" s="82"/>
      <c r="K19" s="83"/>
      <c r="L19" s="84"/>
      <c r="M19" s="83"/>
      <c r="N19" s="84"/>
      <c r="O19" s="83"/>
      <c r="P19" s="85">
        <v>55.6291389465332</v>
      </c>
      <c r="Q19" s="86">
        <v>67.88381958007812</v>
      </c>
    </row>
    <row r="20" spans="1:17" ht="12">
      <c r="A20" s="81" t="s">
        <v>141</v>
      </c>
      <c r="B20" s="82">
        <v>184166</v>
      </c>
      <c r="C20" s="83">
        <v>454014</v>
      </c>
      <c r="D20" s="84">
        <v>442242</v>
      </c>
      <c r="E20" s="83">
        <v>1160696</v>
      </c>
      <c r="F20" s="84">
        <v>626408</v>
      </c>
      <c r="G20" s="82">
        <v>1614710</v>
      </c>
      <c r="H20" s="87">
        <v>0.49283212423324585</v>
      </c>
      <c r="I20" s="88">
        <v>-4.111077785491943</v>
      </c>
      <c r="J20" s="82">
        <v>2705</v>
      </c>
      <c r="K20" s="83">
        <v>7114</v>
      </c>
      <c r="L20" s="84">
        <v>7997</v>
      </c>
      <c r="M20" s="83">
        <v>54170</v>
      </c>
      <c r="N20" s="84">
        <v>10702</v>
      </c>
      <c r="O20" s="83">
        <v>61284</v>
      </c>
      <c r="P20" s="85">
        <v>8.013726234436035</v>
      </c>
      <c r="Q20" s="86">
        <v>23.03553581237793</v>
      </c>
    </row>
    <row r="21" spans="1:17" ht="12">
      <c r="A21" s="81" t="s">
        <v>142</v>
      </c>
      <c r="B21" s="82">
        <v>9812</v>
      </c>
      <c r="C21" s="83">
        <v>18014</v>
      </c>
      <c r="D21" s="84">
        <v>10267</v>
      </c>
      <c r="E21" s="83">
        <v>29217</v>
      </c>
      <c r="F21" s="84">
        <v>20079</v>
      </c>
      <c r="G21" s="82">
        <v>47231</v>
      </c>
      <c r="H21" s="87">
        <v>-5.117663860321045</v>
      </c>
      <c r="I21" s="88">
        <v>7.572997093200684</v>
      </c>
      <c r="J21" s="82">
        <v>999</v>
      </c>
      <c r="K21" s="83">
        <v>2719</v>
      </c>
      <c r="L21" s="84">
        <v>1925</v>
      </c>
      <c r="M21" s="83">
        <v>14667</v>
      </c>
      <c r="N21" s="84">
        <v>2924</v>
      </c>
      <c r="O21" s="83">
        <v>17386</v>
      </c>
      <c r="P21" s="85">
        <v>-15.977011680603027</v>
      </c>
      <c r="Q21" s="86">
        <v>-5.782257556915283</v>
      </c>
    </row>
    <row r="22" spans="1:17" ht="12">
      <c r="A22" s="81" t="s">
        <v>143</v>
      </c>
      <c r="B22" s="82">
        <v>3120</v>
      </c>
      <c r="C22" s="83">
        <v>3431</v>
      </c>
      <c r="D22" s="84">
        <v>202</v>
      </c>
      <c r="E22" s="83">
        <v>282</v>
      </c>
      <c r="F22" s="84">
        <v>3322</v>
      </c>
      <c r="G22" s="82">
        <v>3713</v>
      </c>
      <c r="H22" s="87">
        <v>-49.75801467895508</v>
      </c>
      <c r="I22" s="88">
        <v>-84.03285217285156</v>
      </c>
      <c r="J22" s="82">
        <v>190</v>
      </c>
      <c r="K22" s="83">
        <v>405</v>
      </c>
      <c r="L22" s="84">
        <v>438</v>
      </c>
      <c r="M22" s="83">
        <v>1994</v>
      </c>
      <c r="N22" s="84">
        <v>628</v>
      </c>
      <c r="O22" s="83">
        <v>2399</v>
      </c>
      <c r="P22" s="85">
        <v>-6.962963104248047</v>
      </c>
      <c r="Q22" s="86">
        <v>-18.484539031982422</v>
      </c>
    </row>
    <row r="23" spans="1:17" ht="12">
      <c r="A23" s="81" t="s">
        <v>144</v>
      </c>
      <c r="B23" s="82">
        <v>20082</v>
      </c>
      <c r="C23" s="83">
        <v>35427</v>
      </c>
      <c r="D23" s="84">
        <v>11814</v>
      </c>
      <c r="E23" s="83">
        <v>33665</v>
      </c>
      <c r="F23" s="84">
        <v>31896</v>
      </c>
      <c r="G23" s="82">
        <v>69092</v>
      </c>
      <c r="H23" s="87">
        <v>-14.629837989807129</v>
      </c>
      <c r="I23" s="88">
        <v>-12.988943099975586</v>
      </c>
      <c r="J23" s="82">
        <v>7839</v>
      </c>
      <c r="K23" s="83">
        <v>20197</v>
      </c>
      <c r="L23" s="84">
        <v>6416</v>
      </c>
      <c r="M23" s="83">
        <v>34567</v>
      </c>
      <c r="N23" s="84">
        <v>14255</v>
      </c>
      <c r="O23" s="83">
        <v>54764</v>
      </c>
      <c r="P23" s="85">
        <v>17.683481216430664</v>
      </c>
      <c r="Q23" s="86">
        <v>8.857438087463379</v>
      </c>
    </row>
    <row r="24" spans="1:17" ht="12">
      <c r="A24" s="81" t="s">
        <v>145</v>
      </c>
      <c r="B24" s="82">
        <v>86</v>
      </c>
      <c r="C24" s="83">
        <v>692</v>
      </c>
      <c r="D24" s="84">
        <v>2</v>
      </c>
      <c r="E24" s="83">
        <v>9</v>
      </c>
      <c r="F24" s="84">
        <v>88</v>
      </c>
      <c r="G24" s="82">
        <v>701</v>
      </c>
      <c r="H24" s="87">
        <v>-38.88888931274414</v>
      </c>
      <c r="I24" s="88">
        <v>-30.799604415893555</v>
      </c>
      <c r="J24" s="82">
        <v>736</v>
      </c>
      <c r="K24" s="83">
        <v>1765</v>
      </c>
      <c r="L24" s="84">
        <v>264</v>
      </c>
      <c r="M24" s="83">
        <v>2392</v>
      </c>
      <c r="N24" s="84">
        <v>1000</v>
      </c>
      <c r="O24" s="83">
        <v>4157</v>
      </c>
      <c r="P24" s="85">
        <v>123.7136459350586</v>
      </c>
      <c r="Q24" s="86">
        <v>157.71853637695312</v>
      </c>
    </row>
    <row r="25" spans="1:17" ht="12">
      <c r="A25" s="81" t="s">
        <v>146</v>
      </c>
      <c r="B25" s="82"/>
      <c r="C25" s="83"/>
      <c r="D25" s="84"/>
      <c r="E25" s="83"/>
      <c r="F25" s="84"/>
      <c r="G25" s="82"/>
      <c r="H25" s="87">
        <v>-18.949771881103516</v>
      </c>
      <c r="I25" s="88">
        <v>-26.48068618774414</v>
      </c>
      <c r="J25" s="82"/>
      <c r="K25" s="83"/>
      <c r="L25" s="84"/>
      <c r="M25" s="83"/>
      <c r="N25" s="84"/>
      <c r="O25" s="83"/>
      <c r="P25" s="85">
        <v>165.625</v>
      </c>
      <c r="Q25" s="86">
        <v>27.97537612915039</v>
      </c>
    </row>
    <row r="26" spans="1:17" ht="12">
      <c r="A26" s="81" t="s">
        <v>147</v>
      </c>
      <c r="B26" s="82"/>
      <c r="C26" s="83"/>
      <c r="D26" s="84"/>
      <c r="E26" s="83"/>
      <c r="F26" s="84"/>
      <c r="G26" s="82"/>
      <c r="H26" s="87">
        <v>-28.777393341064453</v>
      </c>
      <c r="I26" s="88">
        <v>-34.284000396728516</v>
      </c>
      <c r="J26" s="82"/>
      <c r="K26" s="83"/>
      <c r="L26" s="84"/>
      <c r="M26" s="83"/>
      <c r="N26" s="84"/>
      <c r="O26" s="83"/>
      <c r="P26" s="85">
        <v>8.109875679016113</v>
      </c>
      <c r="Q26" s="86">
        <v>3.298321485519409</v>
      </c>
    </row>
    <row r="27" spans="1:17" ht="12">
      <c r="A27" s="81" t="s">
        <v>148</v>
      </c>
      <c r="B27" s="82"/>
      <c r="C27" s="83"/>
      <c r="D27" s="89"/>
      <c r="E27" s="90"/>
      <c r="F27" s="84"/>
      <c r="G27" s="82"/>
      <c r="H27" s="87">
        <v>-64.22764587402344</v>
      </c>
      <c r="I27" s="88">
        <v>-53.15315246582031</v>
      </c>
      <c r="J27" s="82"/>
      <c r="K27" s="83"/>
      <c r="L27" s="89"/>
      <c r="M27" s="90"/>
      <c r="N27" s="84"/>
      <c r="O27" s="83"/>
      <c r="P27" s="85">
        <v>53.18559646606445</v>
      </c>
      <c r="Q27" s="86">
        <v>44.822486877441406</v>
      </c>
    </row>
    <row r="28" spans="1:17" ht="24">
      <c r="A28" s="81" t="s">
        <v>149</v>
      </c>
      <c r="B28" s="82">
        <v>3391</v>
      </c>
      <c r="C28" s="83">
        <v>13339</v>
      </c>
      <c r="D28" s="84">
        <v>1346</v>
      </c>
      <c r="E28" s="83">
        <v>7019</v>
      </c>
      <c r="F28" s="84">
        <v>4737</v>
      </c>
      <c r="G28" s="82">
        <v>20358</v>
      </c>
      <c r="H28" s="87">
        <v>-3.1288342475891113</v>
      </c>
      <c r="I28" s="88">
        <v>-11.789938926696777</v>
      </c>
      <c r="J28" s="82">
        <v>4577</v>
      </c>
      <c r="K28" s="83">
        <v>18659</v>
      </c>
      <c r="L28" s="84">
        <v>422</v>
      </c>
      <c r="M28" s="83">
        <v>3070</v>
      </c>
      <c r="N28" s="84">
        <v>4999</v>
      </c>
      <c r="O28" s="83">
        <v>21729</v>
      </c>
      <c r="P28" s="85">
        <v>-11.896368980407715</v>
      </c>
      <c r="Q28" s="86">
        <v>-4.951664447784424</v>
      </c>
    </row>
    <row r="29" spans="1:17" ht="12">
      <c r="A29" s="81" t="s">
        <v>150</v>
      </c>
      <c r="B29" s="82">
        <v>10660</v>
      </c>
      <c r="C29" s="83">
        <v>15605</v>
      </c>
      <c r="D29" s="84">
        <v>8601</v>
      </c>
      <c r="E29" s="83">
        <v>10865</v>
      </c>
      <c r="F29" s="84">
        <v>19261</v>
      </c>
      <c r="G29" s="82">
        <v>26470</v>
      </c>
      <c r="H29" s="87">
        <v>2.92844557762146</v>
      </c>
      <c r="I29" s="88">
        <v>2.2955634593963623</v>
      </c>
      <c r="J29" s="82">
        <v>1303</v>
      </c>
      <c r="K29" s="83">
        <v>4159</v>
      </c>
      <c r="L29" s="84">
        <v>1377</v>
      </c>
      <c r="M29" s="83">
        <v>9562</v>
      </c>
      <c r="N29" s="84">
        <v>2680</v>
      </c>
      <c r="O29" s="83">
        <v>13721</v>
      </c>
      <c r="P29" s="85">
        <v>15.417743682861328</v>
      </c>
      <c r="Q29" s="86">
        <v>-12.247377395629883</v>
      </c>
    </row>
    <row r="30" spans="1:17" ht="12">
      <c r="A30" s="81" t="s">
        <v>151</v>
      </c>
      <c r="B30" s="82">
        <v>0</v>
      </c>
      <c r="C30" s="83">
        <v>0</v>
      </c>
      <c r="D30" s="84">
        <v>0</v>
      </c>
      <c r="E30" s="83">
        <v>0</v>
      </c>
      <c r="F30" s="84">
        <v>0</v>
      </c>
      <c r="G30" s="82">
        <v>0</v>
      </c>
      <c r="H30" s="87" t="s">
        <v>27</v>
      </c>
      <c r="I30" s="88" t="s">
        <v>27</v>
      </c>
      <c r="J30" s="82">
        <v>48</v>
      </c>
      <c r="K30" s="83">
        <v>190</v>
      </c>
      <c r="L30" s="84">
        <v>182</v>
      </c>
      <c r="M30" s="83">
        <v>1358</v>
      </c>
      <c r="N30" s="84">
        <v>230</v>
      </c>
      <c r="O30" s="83">
        <v>1548</v>
      </c>
      <c r="P30" s="85">
        <v>69.11764526367188</v>
      </c>
      <c r="Q30" s="86">
        <v>84.72554016113281</v>
      </c>
    </row>
    <row r="31" spans="1:17" ht="12">
      <c r="A31" s="91" t="s">
        <v>121</v>
      </c>
      <c r="B31" s="92">
        <v>37054</v>
      </c>
      <c r="C31" s="93">
        <v>104848</v>
      </c>
      <c r="D31" s="92">
        <v>3338</v>
      </c>
      <c r="E31" s="93">
        <v>12474</v>
      </c>
      <c r="F31" s="92">
        <v>40392</v>
      </c>
      <c r="G31" s="93">
        <v>117322</v>
      </c>
      <c r="H31" s="94">
        <v>5.663536071777344</v>
      </c>
      <c r="I31" s="95">
        <v>-7.72001838684082</v>
      </c>
      <c r="J31" s="92">
        <v>14376</v>
      </c>
      <c r="K31" s="93">
        <v>53989</v>
      </c>
      <c r="L31" s="92">
        <v>2127</v>
      </c>
      <c r="M31" s="93">
        <v>13186</v>
      </c>
      <c r="N31" s="92">
        <v>16503</v>
      </c>
      <c r="O31" s="93">
        <v>67175</v>
      </c>
      <c r="P31" s="94">
        <v>8.26608943939209</v>
      </c>
      <c r="Q31" s="95">
        <v>20.337860107421875</v>
      </c>
    </row>
    <row r="32" spans="1:17" ht="12">
      <c r="A32" s="96" t="s">
        <v>100</v>
      </c>
      <c r="B32" s="82">
        <v>34757</v>
      </c>
      <c r="C32" s="97">
        <v>58557</v>
      </c>
      <c r="D32" s="82">
        <v>21044</v>
      </c>
      <c r="E32" s="97">
        <v>45671</v>
      </c>
      <c r="F32" s="82">
        <v>55801</v>
      </c>
      <c r="G32" s="97">
        <v>104228</v>
      </c>
      <c r="H32" s="98">
        <v>-8.563423156738281</v>
      </c>
      <c r="I32" s="99">
        <v>-10.042032241821289</v>
      </c>
      <c r="J32" s="82">
        <v>13040</v>
      </c>
      <c r="K32" s="97">
        <v>34977</v>
      </c>
      <c r="L32" s="82">
        <v>9606</v>
      </c>
      <c r="M32" s="97">
        <v>51363</v>
      </c>
      <c r="N32" s="82">
        <v>22646</v>
      </c>
      <c r="O32" s="97">
        <v>86340</v>
      </c>
      <c r="P32" s="98">
        <v>18.336206436157227</v>
      </c>
      <c r="Q32" s="99">
        <v>6.983544826507568</v>
      </c>
    </row>
    <row r="33" spans="1:17" ht="12">
      <c r="A33" s="100" t="s">
        <v>101</v>
      </c>
      <c r="B33" s="82">
        <v>27878</v>
      </c>
      <c r="C33" s="97">
        <v>47903</v>
      </c>
      <c r="D33" s="82">
        <v>19530</v>
      </c>
      <c r="E33" s="97">
        <v>43694</v>
      </c>
      <c r="F33" s="82">
        <v>47408</v>
      </c>
      <c r="G33" s="97">
        <v>91597</v>
      </c>
      <c r="H33" s="98">
        <v>8.072127342224121</v>
      </c>
      <c r="I33" s="99">
        <v>5.767765045166016</v>
      </c>
      <c r="J33" s="82">
        <v>5622</v>
      </c>
      <c r="K33" s="97">
        <v>16398</v>
      </c>
      <c r="L33" s="82">
        <v>17819</v>
      </c>
      <c r="M33" s="97">
        <v>126659</v>
      </c>
      <c r="N33" s="82">
        <v>23441</v>
      </c>
      <c r="O33" s="97">
        <v>143057</v>
      </c>
      <c r="P33" s="98">
        <v>6.5839128494262695</v>
      </c>
      <c r="Q33" s="99">
        <v>1.5388000011444092</v>
      </c>
    </row>
    <row r="34" spans="1:17" ht="12">
      <c r="A34" s="101" t="s">
        <v>122</v>
      </c>
      <c r="B34" s="82">
        <v>71811</v>
      </c>
      <c r="C34" s="97">
        <v>163405</v>
      </c>
      <c r="D34" s="82">
        <v>24382</v>
      </c>
      <c r="E34" s="97">
        <v>58145</v>
      </c>
      <c r="F34" s="82">
        <v>96193</v>
      </c>
      <c r="G34" s="97">
        <v>221550</v>
      </c>
      <c r="H34" s="98">
        <v>-3.0840067863464355</v>
      </c>
      <c r="I34" s="99">
        <v>-8.827160835266113</v>
      </c>
      <c r="J34" s="82">
        <v>27416</v>
      </c>
      <c r="K34" s="97">
        <v>88966</v>
      </c>
      <c r="L34" s="82">
        <v>11733</v>
      </c>
      <c r="M34" s="97">
        <v>64549</v>
      </c>
      <c r="N34" s="82">
        <v>39149</v>
      </c>
      <c r="O34" s="97">
        <v>153515</v>
      </c>
      <c r="P34" s="98">
        <v>13.871437072753906</v>
      </c>
      <c r="Q34" s="99">
        <v>12.4437837600708</v>
      </c>
    </row>
    <row r="35" spans="1:17" ht="12">
      <c r="A35" s="102" t="s">
        <v>123</v>
      </c>
      <c r="B35" s="103">
        <v>246606</v>
      </c>
      <c r="C35" s="104">
        <v>542653</v>
      </c>
      <c r="D35" s="103">
        <v>465515</v>
      </c>
      <c r="E35" s="104">
        <v>1225457</v>
      </c>
      <c r="F35" s="103">
        <v>712121</v>
      </c>
      <c r="G35" s="104">
        <v>1768110</v>
      </c>
      <c r="H35" s="105">
        <v>-0.167527437210083</v>
      </c>
      <c r="I35" s="106">
        <v>-4.526553153991699</v>
      </c>
      <c r="J35" s="103">
        <v>7598</v>
      </c>
      <c r="K35" s="104">
        <v>20476</v>
      </c>
      <c r="L35" s="103">
        <v>28336</v>
      </c>
      <c r="M35" s="104">
        <v>197942</v>
      </c>
      <c r="N35" s="103">
        <v>35934</v>
      </c>
      <c r="O35" s="104">
        <v>218418</v>
      </c>
      <c r="P35" s="105">
        <v>5.536139011383057</v>
      </c>
      <c r="Q35" s="106">
        <v>6.8403496742248535</v>
      </c>
    </row>
    <row r="36" spans="1:17" ht="18" customHeight="1">
      <c r="A36" s="107" t="s">
        <v>106</v>
      </c>
      <c r="B36" s="108">
        <v>318417</v>
      </c>
      <c r="C36" s="109">
        <v>706058</v>
      </c>
      <c r="D36" s="108">
        <v>489897</v>
      </c>
      <c r="E36" s="109">
        <v>1283602</v>
      </c>
      <c r="F36" s="108">
        <v>808314</v>
      </c>
      <c r="G36" s="109">
        <v>1989660</v>
      </c>
      <c r="H36" s="110">
        <v>-0.523770272731781</v>
      </c>
      <c r="I36" s="111">
        <v>-5.025396823883057</v>
      </c>
      <c r="J36" s="108">
        <v>35014</v>
      </c>
      <c r="K36" s="109">
        <v>109442</v>
      </c>
      <c r="L36" s="108">
        <v>40069</v>
      </c>
      <c r="M36" s="109">
        <v>262491</v>
      </c>
      <c r="N36" s="108">
        <v>75083</v>
      </c>
      <c r="O36" s="109">
        <v>371933</v>
      </c>
      <c r="P36" s="110">
        <v>9.723947525024414</v>
      </c>
      <c r="Q36" s="111">
        <v>9.084056854248047</v>
      </c>
    </row>
    <row r="37" spans="1:17" ht="18" customHeight="1">
      <c r="A37" s="112" t="s">
        <v>124</v>
      </c>
      <c r="B37" s="113">
        <v>-3.052879571914673</v>
      </c>
      <c r="C37" s="114">
        <v>-11.4754056930542</v>
      </c>
      <c r="D37" s="113">
        <v>1.1920450925827026</v>
      </c>
      <c r="E37" s="114">
        <v>-1.0600799322128296</v>
      </c>
      <c r="F37" s="113">
        <v>-0.523770272731781</v>
      </c>
      <c r="G37" s="114">
        <v>-5.025396823883057</v>
      </c>
      <c r="H37" s="115"/>
      <c r="I37" s="115"/>
      <c r="J37" s="113">
        <v>6.581029891967773</v>
      </c>
      <c r="K37" s="114">
        <v>7.83631706237793</v>
      </c>
      <c r="L37" s="116">
        <v>12.626134872436523</v>
      </c>
      <c r="M37" s="114">
        <v>9.612854957580566</v>
      </c>
      <c r="N37" s="116">
        <v>9.723947525024414</v>
      </c>
      <c r="O37" s="114">
        <v>9.084056854248047</v>
      </c>
      <c r="P37" s="117"/>
      <c r="Q37" s="117"/>
    </row>
    <row r="38" spans="1:17" ht="12">
      <c r="A38" s="11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">
      <c r="A39" s="119" t="s">
        <v>125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">
      <c r="A40" s="119" t="s">
        <v>126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">
      <c r="A41" s="119" t="s">
        <v>152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1:17" ht="12.75">
      <c r="A42" s="65" t="s">
        <v>153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1:17" ht="12">
      <c r="A43" s="69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2">
      <c r="A44" s="70"/>
      <c r="B44" s="257" t="s">
        <v>106</v>
      </c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68"/>
      <c r="O44" s="68"/>
      <c r="P44" s="68"/>
      <c r="Q44" s="68"/>
    </row>
    <row r="45" spans="1:17" ht="12">
      <c r="A45" s="72" t="s">
        <v>117</v>
      </c>
      <c r="B45" s="257" t="s">
        <v>118</v>
      </c>
      <c r="C45" s="257"/>
      <c r="D45" s="257" t="s">
        <v>120</v>
      </c>
      <c r="E45" s="257"/>
      <c r="F45" s="261" t="s">
        <v>119</v>
      </c>
      <c r="G45" s="261"/>
      <c r="H45" s="257" t="s">
        <v>120</v>
      </c>
      <c r="I45" s="257"/>
      <c r="J45" s="257" t="s">
        <v>106</v>
      </c>
      <c r="K45" s="257"/>
      <c r="L45" s="257" t="s">
        <v>120</v>
      </c>
      <c r="M45" s="257"/>
      <c r="N45" s="68"/>
      <c r="O45" s="68"/>
      <c r="P45" s="68"/>
      <c r="Q45" s="68"/>
    </row>
    <row r="46" spans="1:17" ht="12">
      <c r="A46" s="73"/>
      <c r="B46" s="71" t="s">
        <v>4</v>
      </c>
      <c r="C46" s="71" t="s">
        <v>6</v>
      </c>
      <c r="D46" s="71" t="s">
        <v>4</v>
      </c>
      <c r="E46" s="71" t="s">
        <v>6</v>
      </c>
      <c r="F46" s="71" t="s">
        <v>4</v>
      </c>
      <c r="G46" s="71" t="s">
        <v>6</v>
      </c>
      <c r="H46" s="71" t="s">
        <v>4</v>
      </c>
      <c r="I46" s="71" t="s">
        <v>6</v>
      </c>
      <c r="J46" s="71" t="s">
        <v>4</v>
      </c>
      <c r="K46" s="71" t="s">
        <v>6</v>
      </c>
      <c r="L46" s="71" t="s">
        <v>4</v>
      </c>
      <c r="M46" s="71" t="s">
        <v>6</v>
      </c>
      <c r="N46" s="68"/>
      <c r="O46" s="68"/>
      <c r="P46" s="68"/>
      <c r="Q46" s="68"/>
    </row>
    <row r="47" spans="1:17" ht="12">
      <c r="A47" s="74"/>
      <c r="B47" s="80"/>
      <c r="C47" s="79"/>
      <c r="D47" s="77"/>
      <c r="E47" s="76"/>
      <c r="F47" s="80"/>
      <c r="G47" s="80"/>
      <c r="H47" s="77"/>
      <c r="I47" s="76"/>
      <c r="J47" s="78"/>
      <c r="K47" s="79"/>
      <c r="L47" s="78"/>
      <c r="M47" s="79"/>
      <c r="N47" s="68"/>
      <c r="O47" s="68"/>
      <c r="P47" s="68"/>
      <c r="Q47" s="68"/>
    </row>
    <row r="48" spans="1:17" ht="12">
      <c r="A48" s="81" t="s">
        <v>130</v>
      </c>
      <c r="B48" s="82">
        <v>29796</v>
      </c>
      <c r="C48" s="83">
        <v>82752</v>
      </c>
      <c r="D48" s="85">
        <v>15.483896255493164</v>
      </c>
      <c r="E48" s="86">
        <v>10.106977462768555</v>
      </c>
      <c r="F48" s="84">
        <v>2061</v>
      </c>
      <c r="G48" s="83">
        <v>6996</v>
      </c>
      <c r="H48" s="85">
        <v>1.0789602994918823</v>
      </c>
      <c r="I48" s="86">
        <v>16.270566940307617</v>
      </c>
      <c r="J48" s="84">
        <v>31857</v>
      </c>
      <c r="K48" s="83">
        <v>89748</v>
      </c>
      <c r="L48" s="85">
        <v>14.428879737854004</v>
      </c>
      <c r="M48" s="86">
        <v>10.563857078552246</v>
      </c>
      <c r="N48" s="68"/>
      <c r="O48" s="68"/>
      <c r="P48" s="68"/>
      <c r="Q48" s="68"/>
    </row>
    <row r="49" spans="1:17" ht="12">
      <c r="A49" s="81" t="s">
        <v>131</v>
      </c>
      <c r="B49" s="82">
        <v>2394</v>
      </c>
      <c r="C49" s="83">
        <v>4347</v>
      </c>
      <c r="D49" s="98">
        <v>18.92697525024414</v>
      </c>
      <c r="E49" s="98">
        <v>16.043779373168945</v>
      </c>
      <c r="F49" s="84">
        <v>394</v>
      </c>
      <c r="G49" s="83">
        <v>782</v>
      </c>
      <c r="H49" s="98">
        <v>28.338762283325195</v>
      </c>
      <c r="I49" s="98">
        <v>-22.189054489135742</v>
      </c>
      <c r="J49" s="84">
        <v>2788</v>
      </c>
      <c r="K49" s="83">
        <v>5129</v>
      </c>
      <c r="L49" s="120">
        <v>20.172412872314453</v>
      </c>
      <c r="M49" s="121">
        <v>7.956219673156738</v>
      </c>
      <c r="N49" s="68"/>
      <c r="O49" s="68"/>
      <c r="P49" s="68"/>
      <c r="Q49" s="68"/>
    </row>
    <row r="50" spans="1:17" ht="12">
      <c r="A50" s="81" t="s">
        <v>132</v>
      </c>
      <c r="B50" s="82">
        <v>642</v>
      </c>
      <c r="C50" s="83">
        <v>1876</v>
      </c>
      <c r="D50" s="98">
        <v>-1.382488489151001</v>
      </c>
      <c r="E50" s="98">
        <v>-24.92997169494629</v>
      </c>
      <c r="F50" s="84">
        <v>1464</v>
      </c>
      <c r="G50" s="83">
        <v>6307</v>
      </c>
      <c r="H50" s="98">
        <v>25.989673614501953</v>
      </c>
      <c r="I50" s="98">
        <v>12.947708129882812</v>
      </c>
      <c r="J50" s="84">
        <v>2106</v>
      </c>
      <c r="K50" s="83">
        <v>8183</v>
      </c>
      <c r="L50" s="120">
        <v>16.16105842590332</v>
      </c>
      <c r="M50" s="121">
        <v>1.2371643781661987</v>
      </c>
      <c r="N50" s="68"/>
      <c r="O50" s="68"/>
      <c r="P50" s="68"/>
      <c r="Q50" s="68"/>
    </row>
    <row r="51" spans="1:17" ht="12">
      <c r="A51" s="81" t="s">
        <v>133</v>
      </c>
      <c r="B51" s="82">
        <v>32733</v>
      </c>
      <c r="C51" s="83">
        <v>35372</v>
      </c>
      <c r="D51" s="98">
        <v>-9.019400596618652</v>
      </c>
      <c r="E51" s="98">
        <v>-8.504914283752441</v>
      </c>
      <c r="F51" s="84">
        <v>1936</v>
      </c>
      <c r="G51" s="83">
        <v>2359</v>
      </c>
      <c r="H51" s="98">
        <v>0.10341261327266693</v>
      </c>
      <c r="I51" s="98">
        <v>-2.8418450355529785</v>
      </c>
      <c r="J51" s="84">
        <v>34669</v>
      </c>
      <c r="K51" s="83">
        <v>37731</v>
      </c>
      <c r="L51" s="120">
        <v>-8.554019927978516</v>
      </c>
      <c r="M51" s="121">
        <v>-8.170269012451172</v>
      </c>
      <c r="N51" s="68"/>
      <c r="O51" s="68"/>
      <c r="P51" s="68"/>
      <c r="Q51" s="68"/>
    </row>
    <row r="52" spans="1:17" ht="12">
      <c r="A52" s="81" t="s">
        <v>134</v>
      </c>
      <c r="B52" s="82">
        <v>11697</v>
      </c>
      <c r="C52" s="83">
        <v>39172</v>
      </c>
      <c r="D52" s="98">
        <v>-5.676961421966553</v>
      </c>
      <c r="E52" s="98">
        <v>-12.587864875793457</v>
      </c>
      <c r="F52" s="84">
        <v>738</v>
      </c>
      <c r="G52" s="83">
        <v>2565</v>
      </c>
      <c r="H52" s="98">
        <v>17.891374588012695</v>
      </c>
      <c r="I52" s="98">
        <v>-16.066753387451172</v>
      </c>
      <c r="J52" s="84">
        <v>12435</v>
      </c>
      <c r="K52" s="83">
        <v>41737</v>
      </c>
      <c r="L52" s="120">
        <v>-4.544407844543457</v>
      </c>
      <c r="M52" s="121">
        <v>-12.80996036529541</v>
      </c>
      <c r="N52" s="68"/>
      <c r="O52" s="68"/>
      <c r="P52" s="68"/>
      <c r="Q52" s="68"/>
    </row>
    <row r="53" spans="1:17" ht="12">
      <c r="A53" s="81" t="s">
        <v>135</v>
      </c>
      <c r="B53" s="82">
        <v>3524</v>
      </c>
      <c r="C53" s="83">
        <v>7791</v>
      </c>
      <c r="D53" s="98">
        <v>18.813217163085938</v>
      </c>
      <c r="E53" s="98">
        <v>6.115499973297119</v>
      </c>
      <c r="F53" s="84">
        <v>15157</v>
      </c>
      <c r="G53" s="83">
        <v>102995</v>
      </c>
      <c r="H53" s="98">
        <v>7.718001365661621</v>
      </c>
      <c r="I53" s="98">
        <v>2.104647397994995</v>
      </c>
      <c r="J53" s="84">
        <v>18681</v>
      </c>
      <c r="K53" s="83">
        <v>110786</v>
      </c>
      <c r="L53" s="120">
        <v>9.649585723876953</v>
      </c>
      <c r="M53" s="121">
        <v>2.376771926879883</v>
      </c>
      <c r="N53" s="68"/>
      <c r="O53" s="68"/>
      <c r="P53" s="68"/>
      <c r="Q53" s="68"/>
    </row>
    <row r="54" spans="1:17" ht="12">
      <c r="A54" s="81" t="s">
        <v>136</v>
      </c>
      <c r="B54" s="82">
        <v>1576</v>
      </c>
      <c r="C54" s="83">
        <v>3352</v>
      </c>
      <c r="D54" s="98">
        <v>-26.113454818725586</v>
      </c>
      <c r="E54" s="98">
        <v>-40.96512985229492</v>
      </c>
      <c r="F54" s="84">
        <v>5633</v>
      </c>
      <c r="G54" s="83">
        <v>14922</v>
      </c>
      <c r="H54" s="98">
        <v>111.1319351196289</v>
      </c>
      <c r="I54" s="98">
        <v>51.12416458129883</v>
      </c>
      <c r="J54" s="84">
        <v>7209</v>
      </c>
      <c r="K54" s="83">
        <v>18274</v>
      </c>
      <c r="L54" s="120">
        <v>50.15621566772461</v>
      </c>
      <c r="M54" s="121">
        <v>17.50257110595703</v>
      </c>
      <c r="N54" s="68"/>
      <c r="O54" s="68"/>
      <c r="P54" s="68"/>
      <c r="Q54" s="68"/>
    </row>
    <row r="55" spans="1:17" ht="12">
      <c r="A55" s="81" t="s">
        <v>137</v>
      </c>
      <c r="B55" s="82">
        <v>580</v>
      </c>
      <c r="C55" s="83">
        <v>1369</v>
      </c>
      <c r="D55" s="98">
        <v>4.504504680633545</v>
      </c>
      <c r="E55" s="98">
        <v>-8.428093910217285</v>
      </c>
      <c r="F55" s="84">
        <v>602</v>
      </c>
      <c r="G55" s="83">
        <v>3563</v>
      </c>
      <c r="H55" s="98">
        <v>47.188262939453125</v>
      </c>
      <c r="I55" s="98">
        <v>25.149280548095703</v>
      </c>
      <c r="J55" s="84">
        <v>1182</v>
      </c>
      <c r="K55" s="83">
        <v>4932</v>
      </c>
      <c r="L55" s="120">
        <v>22.614107131958008</v>
      </c>
      <c r="M55" s="121">
        <v>13.588208198547363</v>
      </c>
      <c r="N55" s="68"/>
      <c r="O55" s="68"/>
      <c r="P55" s="68"/>
      <c r="Q55" s="68"/>
    </row>
    <row r="56" spans="1:17" ht="12">
      <c r="A56" s="81" t="s">
        <v>138</v>
      </c>
      <c r="B56" s="82">
        <v>250</v>
      </c>
      <c r="C56" s="83">
        <v>802</v>
      </c>
      <c r="D56" s="98">
        <v>-20.382165908813477</v>
      </c>
      <c r="E56" s="98">
        <v>-48.65557098388672</v>
      </c>
      <c r="F56" s="84">
        <v>895</v>
      </c>
      <c r="G56" s="83">
        <v>6206</v>
      </c>
      <c r="H56" s="98">
        <v>9.146341323852539</v>
      </c>
      <c r="I56" s="98">
        <v>-0.6244996190071106</v>
      </c>
      <c r="J56" s="84">
        <v>1145</v>
      </c>
      <c r="K56" s="83">
        <v>7008</v>
      </c>
      <c r="L56" s="98">
        <v>0.9700176119804382</v>
      </c>
      <c r="M56" s="121">
        <v>-10.234404563903809</v>
      </c>
      <c r="N56" s="68"/>
      <c r="O56" s="68"/>
      <c r="P56" s="68"/>
      <c r="Q56" s="68"/>
    </row>
    <row r="57" spans="1:17" ht="12">
      <c r="A57" s="81" t="s">
        <v>139</v>
      </c>
      <c r="B57" s="82">
        <v>13348</v>
      </c>
      <c r="C57" s="83">
        <v>25883</v>
      </c>
      <c r="D57" s="98">
        <v>-0.765742301940918</v>
      </c>
      <c r="E57" s="98">
        <v>-0.15430313348770142</v>
      </c>
      <c r="F57" s="84">
        <v>5129</v>
      </c>
      <c r="G57" s="83">
        <v>26808</v>
      </c>
      <c r="H57" s="98">
        <v>8.115514755249023</v>
      </c>
      <c r="I57" s="98">
        <v>17.723520278930664</v>
      </c>
      <c r="J57" s="84">
        <v>18477</v>
      </c>
      <c r="K57" s="83">
        <v>52691</v>
      </c>
      <c r="L57" s="120">
        <v>1.54987633228302</v>
      </c>
      <c r="M57" s="121">
        <v>8.206181526184082</v>
      </c>
      <c r="N57" s="68"/>
      <c r="O57" s="68"/>
      <c r="P57" s="68"/>
      <c r="Q57" s="68"/>
    </row>
    <row r="58" spans="1:17" ht="12">
      <c r="A58" s="81" t="s">
        <v>140</v>
      </c>
      <c r="B58" s="82">
        <v>2430</v>
      </c>
      <c r="C58" s="83">
        <v>6288</v>
      </c>
      <c r="D58" s="98">
        <v>22.851364135742188</v>
      </c>
      <c r="E58" s="98">
        <v>34.64668273925781</v>
      </c>
      <c r="F58" s="84">
        <v>596</v>
      </c>
      <c r="G58" s="83">
        <v>2392</v>
      </c>
      <c r="H58" s="98">
        <v>5.6737589836120605</v>
      </c>
      <c r="I58" s="98">
        <v>-0.41631972789764404</v>
      </c>
      <c r="J58" s="84">
        <v>3026</v>
      </c>
      <c r="K58" s="83">
        <v>8680</v>
      </c>
      <c r="L58" s="120">
        <v>19.04012680053711</v>
      </c>
      <c r="M58" s="121">
        <v>22.73755645751953</v>
      </c>
      <c r="N58" s="68"/>
      <c r="O58" s="68"/>
      <c r="P58" s="68"/>
      <c r="Q58" s="68"/>
    </row>
    <row r="59" spans="1:17" ht="12">
      <c r="A59" s="81" t="s">
        <v>141</v>
      </c>
      <c r="B59" s="82">
        <v>186871</v>
      </c>
      <c r="C59" s="83">
        <v>461128</v>
      </c>
      <c r="D59" s="98">
        <v>-3.2282955646514893</v>
      </c>
      <c r="E59" s="98">
        <v>-13.383673667907715</v>
      </c>
      <c r="F59" s="84">
        <v>450239</v>
      </c>
      <c r="G59" s="83">
        <v>1214866</v>
      </c>
      <c r="H59" s="98">
        <v>2.294729709625244</v>
      </c>
      <c r="I59" s="98">
        <v>1.1235524415969849</v>
      </c>
      <c r="J59" s="84">
        <v>637110</v>
      </c>
      <c r="K59" s="83">
        <v>1675994</v>
      </c>
      <c r="L59" s="120">
        <v>0.6105071902275085</v>
      </c>
      <c r="M59" s="121">
        <v>-3.331164598464966</v>
      </c>
      <c r="N59" s="68"/>
      <c r="O59" s="68"/>
      <c r="P59" s="68"/>
      <c r="Q59" s="68"/>
    </row>
    <row r="60" spans="1:17" ht="12">
      <c r="A60" s="81" t="s">
        <v>142</v>
      </c>
      <c r="B60" s="82">
        <v>10811</v>
      </c>
      <c r="C60" s="83">
        <v>20733</v>
      </c>
      <c r="D60" s="98">
        <v>-9.983346939086914</v>
      </c>
      <c r="E60" s="98">
        <v>-8.382678031921387</v>
      </c>
      <c r="F60" s="84">
        <v>12192</v>
      </c>
      <c r="G60" s="83">
        <v>43884</v>
      </c>
      <c r="H60" s="98">
        <v>-3.483217239379883</v>
      </c>
      <c r="I60" s="98">
        <v>10.458354949951172</v>
      </c>
      <c r="J60" s="84">
        <v>23003</v>
      </c>
      <c r="K60" s="83">
        <v>64617</v>
      </c>
      <c r="L60" s="120">
        <v>-6.651246070861816</v>
      </c>
      <c r="M60" s="121">
        <v>3.620968818664551</v>
      </c>
      <c r="N60" s="68"/>
      <c r="O60" s="68"/>
      <c r="P60" s="68"/>
      <c r="Q60" s="68"/>
    </row>
    <row r="61" spans="1:17" ht="12">
      <c r="A61" s="81" t="s">
        <v>143</v>
      </c>
      <c r="B61" s="82">
        <v>3310</v>
      </c>
      <c r="C61" s="83">
        <v>3836</v>
      </c>
      <c r="D61" s="98">
        <v>20.27616310119629</v>
      </c>
      <c r="E61" s="98">
        <v>-23.110843658447266</v>
      </c>
      <c r="F61" s="84">
        <v>640</v>
      </c>
      <c r="G61" s="83">
        <v>2276</v>
      </c>
      <c r="H61" s="98">
        <v>-85.88754272460938</v>
      </c>
      <c r="I61" s="98">
        <v>-89.26820373535156</v>
      </c>
      <c r="J61" s="84">
        <v>3950</v>
      </c>
      <c r="K61" s="83">
        <v>6112</v>
      </c>
      <c r="L61" s="120">
        <v>-45.793880462646484</v>
      </c>
      <c r="M61" s="121">
        <v>-76.66908264160156</v>
      </c>
      <c r="N61" s="68"/>
      <c r="O61" s="68"/>
      <c r="P61" s="68"/>
      <c r="Q61" s="68"/>
    </row>
    <row r="62" spans="1:17" ht="12">
      <c r="A62" s="81" t="s">
        <v>144</v>
      </c>
      <c r="B62" s="82">
        <v>27921</v>
      </c>
      <c r="C62" s="83">
        <v>55624</v>
      </c>
      <c r="D62" s="98">
        <v>-7.799755573272705</v>
      </c>
      <c r="E62" s="98">
        <v>-6.938147068023682</v>
      </c>
      <c r="F62" s="84">
        <v>18230</v>
      </c>
      <c r="G62" s="83">
        <v>68232</v>
      </c>
      <c r="H62" s="98">
        <v>-5.012505054473877</v>
      </c>
      <c r="I62" s="98">
        <v>-2.446277618408203</v>
      </c>
      <c r="J62" s="84">
        <v>46151</v>
      </c>
      <c r="K62" s="83">
        <v>123856</v>
      </c>
      <c r="L62" s="120">
        <v>-6.7185444831848145</v>
      </c>
      <c r="M62" s="121">
        <v>-4.51608943939209</v>
      </c>
      <c r="N62" s="68"/>
      <c r="O62" s="68"/>
      <c r="P62" s="68"/>
      <c r="Q62" s="68"/>
    </row>
    <row r="63" spans="1:17" ht="12">
      <c r="A63" s="81" t="s">
        <v>145</v>
      </c>
      <c r="B63" s="82">
        <v>822</v>
      </c>
      <c r="C63" s="83">
        <v>2457</v>
      </c>
      <c r="D63" s="98">
        <v>93.4117660522461</v>
      </c>
      <c r="E63" s="98">
        <v>69.68231964111328</v>
      </c>
      <c r="F63" s="84">
        <v>266</v>
      </c>
      <c r="G63" s="83">
        <v>2401</v>
      </c>
      <c r="H63" s="98">
        <v>60.240962982177734</v>
      </c>
      <c r="I63" s="98">
        <v>103.82003021240234</v>
      </c>
      <c r="J63" s="84">
        <v>1088</v>
      </c>
      <c r="K63" s="83">
        <v>4858</v>
      </c>
      <c r="L63" s="120">
        <v>84.09475708007812</v>
      </c>
      <c r="M63" s="121">
        <v>84.9961929321289</v>
      </c>
      <c r="N63" s="68"/>
      <c r="O63" s="68"/>
      <c r="P63" s="68"/>
      <c r="Q63" s="68"/>
    </row>
    <row r="64" spans="1:17" ht="12">
      <c r="A64" s="81" t="s">
        <v>146</v>
      </c>
      <c r="B64" s="82">
        <v>1091</v>
      </c>
      <c r="C64" s="83">
        <v>2166</v>
      </c>
      <c r="D64" s="98">
        <v>25.546606063842773</v>
      </c>
      <c r="E64" s="98">
        <v>-1.321184515953064</v>
      </c>
      <c r="F64" s="84">
        <v>384</v>
      </c>
      <c r="G64" s="83">
        <v>1418</v>
      </c>
      <c r="H64" s="98">
        <v>30.169490814208984</v>
      </c>
      <c r="I64" s="98">
        <v>-11.208516120910645</v>
      </c>
      <c r="J64" s="84">
        <v>1475</v>
      </c>
      <c r="K64" s="83">
        <v>3584</v>
      </c>
      <c r="L64" s="120">
        <v>26.718212127685547</v>
      </c>
      <c r="M64" s="121">
        <v>-5.485231876373291</v>
      </c>
      <c r="N64" s="68"/>
      <c r="O64" s="68"/>
      <c r="P64" s="68"/>
      <c r="Q64" s="68"/>
    </row>
    <row r="65" spans="1:17" ht="12">
      <c r="A65" s="81" t="s">
        <v>147</v>
      </c>
      <c r="B65" s="82">
        <v>3089</v>
      </c>
      <c r="C65" s="83">
        <v>7511</v>
      </c>
      <c r="D65" s="98">
        <v>-12.81399917602539</v>
      </c>
      <c r="E65" s="98">
        <v>-14.821954727172852</v>
      </c>
      <c r="F65" s="84">
        <v>1452</v>
      </c>
      <c r="G65" s="83">
        <v>5201</v>
      </c>
      <c r="H65" s="98">
        <v>16.253002166748047</v>
      </c>
      <c r="I65" s="98">
        <v>10.659574508666992</v>
      </c>
      <c r="J65" s="84">
        <v>4541</v>
      </c>
      <c r="K65" s="83">
        <v>12712</v>
      </c>
      <c r="L65" s="120">
        <v>-5.23789644241333</v>
      </c>
      <c r="M65" s="121">
        <v>-5.962420463562012</v>
      </c>
      <c r="N65" s="68"/>
      <c r="O65" s="68"/>
      <c r="P65" s="68"/>
      <c r="Q65" s="68"/>
    </row>
    <row r="66" spans="1:17" ht="12">
      <c r="A66" s="81" t="s">
        <v>148</v>
      </c>
      <c r="B66" s="82">
        <v>567</v>
      </c>
      <c r="C66" s="83">
        <v>1089</v>
      </c>
      <c r="D66" s="98">
        <v>24.889867782592773</v>
      </c>
      <c r="E66" s="98">
        <v>13.793103218078613</v>
      </c>
      <c r="F66" s="84">
        <v>30</v>
      </c>
      <c r="G66" s="83">
        <v>46</v>
      </c>
      <c r="H66" s="98">
        <v>0</v>
      </c>
      <c r="I66" s="98">
        <v>-11.538461685180664</v>
      </c>
      <c r="J66" s="84">
        <v>597</v>
      </c>
      <c r="K66" s="83">
        <v>1135</v>
      </c>
      <c r="L66" s="120">
        <v>23.34710693359375</v>
      </c>
      <c r="M66" s="121">
        <v>12.487611770629883</v>
      </c>
      <c r="N66" s="68"/>
      <c r="O66" s="68"/>
      <c r="P66" s="68"/>
      <c r="Q66" s="68"/>
    </row>
    <row r="67" spans="1:17" ht="24">
      <c r="A67" s="81" t="s">
        <v>149</v>
      </c>
      <c r="B67" s="82">
        <v>7968</v>
      </c>
      <c r="C67" s="83">
        <v>31998</v>
      </c>
      <c r="D67" s="98">
        <v>-8.999543190002441</v>
      </c>
      <c r="E67" s="98">
        <v>-7.41319465637207</v>
      </c>
      <c r="F67" s="84">
        <v>1768</v>
      </c>
      <c r="G67" s="83">
        <v>10089</v>
      </c>
      <c r="H67" s="98">
        <v>-2.2123894691467285</v>
      </c>
      <c r="I67" s="98">
        <v>-11.344464302062988</v>
      </c>
      <c r="J67" s="84">
        <v>9736</v>
      </c>
      <c r="K67" s="83">
        <v>42087</v>
      </c>
      <c r="L67" s="120">
        <v>-7.837940216064453</v>
      </c>
      <c r="M67" s="121">
        <v>-8.3870267868042</v>
      </c>
      <c r="N67" s="68"/>
      <c r="O67" s="68"/>
      <c r="P67" s="68"/>
      <c r="Q67" s="68"/>
    </row>
    <row r="68" spans="1:17" ht="12">
      <c r="A68" s="81" t="s">
        <v>150</v>
      </c>
      <c r="B68" s="82">
        <v>11963</v>
      </c>
      <c r="C68" s="83">
        <v>19764</v>
      </c>
      <c r="D68" s="98">
        <v>10.830090522766113</v>
      </c>
      <c r="E68" s="98">
        <v>0.9603596329689026</v>
      </c>
      <c r="F68" s="84">
        <v>9978</v>
      </c>
      <c r="G68" s="83">
        <v>20427</v>
      </c>
      <c r="H68" s="98">
        <v>-2.568108558654785</v>
      </c>
      <c r="I68" s="98">
        <v>-6.87910270690918</v>
      </c>
      <c r="J68" s="84">
        <v>21941</v>
      </c>
      <c r="K68" s="83">
        <v>40191</v>
      </c>
      <c r="L68" s="120">
        <v>4.307106971740723</v>
      </c>
      <c r="M68" s="121">
        <v>-3.1822123527526855</v>
      </c>
      <c r="N68" s="68"/>
      <c r="O68" s="68"/>
      <c r="P68" s="68"/>
      <c r="Q68" s="68"/>
    </row>
    <row r="69" spans="1:17" ht="12">
      <c r="A69" s="122" t="s">
        <v>151</v>
      </c>
      <c r="B69" s="82">
        <v>48</v>
      </c>
      <c r="C69" s="83">
        <v>190</v>
      </c>
      <c r="D69" s="98">
        <v>-25</v>
      </c>
      <c r="E69" s="98">
        <v>-7.317073345184326</v>
      </c>
      <c r="F69" s="84">
        <v>182</v>
      </c>
      <c r="G69" s="83">
        <v>1358</v>
      </c>
      <c r="H69" s="98">
        <v>152.77777099609375</v>
      </c>
      <c r="I69" s="98">
        <v>114.53396606445312</v>
      </c>
      <c r="J69" s="84">
        <v>230</v>
      </c>
      <c r="K69" s="83">
        <v>1548</v>
      </c>
      <c r="L69" s="123">
        <v>69.11764526367188</v>
      </c>
      <c r="M69" s="124">
        <v>84.72554016113281</v>
      </c>
      <c r="N69" s="68"/>
      <c r="O69" s="68"/>
      <c r="P69" s="68"/>
      <c r="Q69" s="68"/>
    </row>
    <row r="70" spans="1:17" ht="12">
      <c r="A70" s="91" t="s">
        <v>121</v>
      </c>
      <c r="B70" s="92">
        <v>51430</v>
      </c>
      <c r="C70" s="93">
        <v>158837</v>
      </c>
      <c r="D70" s="94">
        <v>6.277897357940674</v>
      </c>
      <c r="E70" s="95">
        <v>0.2575286030769348</v>
      </c>
      <c r="F70" s="92">
        <v>5465</v>
      </c>
      <c r="G70" s="93">
        <v>25660</v>
      </c>
      <c r="H70" s="94">
        <v>7.621110439300537</v>
      </c>
      <c r="I70" s="95">
        <v>4.606604099273682</v>
      </c>
      <c r="J70" s="92">
        <v>56895</v>
      </c>
      <c r="K70" s="93">
        <v>184497</v>
      </c>
      <c r="L70" s="94">
        <v>6.405460834503174</v>
      </c>
      <c r="M70" s="95">
        <v>0.840625524520874</v>
      </c>
      <c r="N70" s="125"/>
      <c r="O70" s="125"/>
      <c r="P70" s="126"/>
      <c r="Q70" s="126"/>
    </row>
    <row r="71" spans="1:17" ht="12">
      <c r="A71" s="96" t="s">
        <v>100</v>
      </c>
      <c r="B71" s="82">
        <v>47797</v>
      </c>
      <c r="C71" s="97">
        <v>93534</v>
      </c>
      <c r="D71" s="98">
        <v>-1.67451810836792</v>
      </c>
      <c r="E71" s="99">
        <v>-3.15486478805542</v>
      </c>
      <c r="F71" s="82">
        <v>30650</v>
      </c>
      <c r="G71" s="97">
        <v>97034</v>
      </c>
      <c r="H71" s="98">
        <v>-2.861851453781128</v>
      </c>
      <c r="I71" s="99">
        <v>-2.952413320541382</v>
      </c>
      <c r="J71" s="82">
        <v>78447</v>
      </c>
      <c r="K71" s="97">
        <v>190568</v>
      </c>
      <c r="L71" s="98">
        <v>-2.141859292984009</v>
      </c>
      <c r="M71" s="99">
        <v>-3.0518856048583984</v>
      </c>
      <c r="N71" s="125"/>
      <c r="O71" s="125"/>
      <c r="P71" s="126"/>
      <c r="Q71" s="126"/>
    </row>
    <row r="72" spans="1:17" ht="12">
      <c r="A72" s="100" t="s">
        <v>101</v>
      </c>
      <c r="B72" s="82">
        <v>33500</v>
      </c>
      <c r="C72" s="97">
        <v>64301</v>
      </c>
      <c r="D72" s="98">
        <v>1.8639583587646484</v>
      </c>
      <c r="E72" s="99">
        <v>-4.508665561676025</v>
      </c>
      <c r="F72" s="82">
        <v>37349</v>
      </c>
      <c r="G72" s="97">
        <v>170353</v>
      </c>
      <c r="H72" s="98">
        <v>13.271464347839355</v>
      </c>
      <c r="I72" s="99">
        <v>6.368245601654053</v>
      </c>
      <c r="J72" s="82">
        <v>70849</v>
      </c>
      <c r="K72" s="97">
        <v>234654</v>
      </c>
      <c r="L72" s="98">
        <v>7.575159549713135</v>
      </c>
      <c r="M72" s="99">
        <v>3.148695945739746</v>
      </c>
      <c r="N72" s="125"/>
      <c r="O72" s="125"/>
      <c r="P72" s="126"/>
      <c r="Q72" s="126"/>
    </row>
    <row r="73" spans="1:17" ht="12">
      <c r="A73" s="101" t="s">
        <v>122</v>
      </c>
      <c r="B73" s="82">
        <v>99227</v>
      </c>
      <c r="C73" s="97">
        <v>252371</v>
      </c>
      <c r="D73" s="98">
        <v>2.292712688446045</v>
      </c>
      <c r="E73" s="99">
        <v>-1.0348613262176514</v>
      </c>
      <c r="F73" s="82">
        <v>36115</v>
      </c>
      <c r="G73" s="97">
        <v>122694</v>
      </c>
      <c r="H73" s="98">
        <v>-1.4086430072784424</v>
      </c>
      <c r="I73" s="99">
        <v>-1.4632657766342163</v>
      </c>
      <c r="J73" s="82">
        <v>135342</v>
      </c>
      <c r="K73" s="97">
        <v>375065</v>
      </c>
      <c r="L73" s="98">
        <v>1.2781178951263428</v>
      </c>
      <c r="M73" s="99">
        <v>-1.1754134893417358</v>
      </c>
      <c r="N73" s="127"/>
      <c r="O73" s="127"/>
      <c r="P73" s="127"/>
      <c r="Q73" s="127"/>
    </row>
    <row r="74" spans="1:17" ht="12">
      <c r="A74" s="102" t="s">
        <v>123</v>
      </c>
      <c r="B74" s="103">
        <v>254204</v>
      </c>
      <c r="C74" s="128">
        <v>563129</v>
      </c>
      <c r="D74" s="105">
        <v>-3.817354202270508</v>
      </c>
      <c r="E74" s="129">
        <v>-12.566162109375</v>
      </c>
      <c r="F74" s="103">
        <v>493851</v>
      </c>
      <c r="G74" s="128">
        <v>1423399</v>
      </c>
      <c r="H74" s="105">
        <v>2.23134446144104</v>
      </c>
      <c r="I74" s="129">
        <v>0.7851675748825073</v>
      </c>
      <c r="J74" s="103">
        <v>748055</v>
      </c>
      <c r="K74" s="128">
        <v>1986528</v>
      </c>
      <c r="L74" s="105">
        <v>0.09232436865568161</v>
      </c>
      <c r="M74" s="106">
        <v>-3.3965141773223877</v>
      </c>
      <c r="N74" s="127"/>
      <c r="O74" s="127"/>
      <c r="P74" s="127"/>
      <c r="Q74" s="127"/>
    </row>
    <row r="75" spans="1:17" ht="18" customHeight="1">
      <c r="A75" s="112" t="s">
        <v>106</v>
      </c>
      <c r="B75" s="130">
        <v>353431</v>
      </c>
      <c r="C75" s="131">
        <v>815500</v>
      </c>
      <c r="D75" s="113">
        <v>-2.1768853664398193</v>
      </c>
      <c r="E75" s="114">
        <v>-9.295463562011719</v>
      </c>
      <c r="F75" s="130">
        <v>529966</v>
      </c>
      <c r="G75" s="131">
        <v>1546093</v>
      </c>
      <c r="H75" s="113">
        <v>1.9747817516326904</v>
      </c>
      <c r="I75" s="114">
        <v>0.6029960513114929</v>
      </c>
      <c r="J75" s="130">
        <v>883397</v>
      </c>
      <c r="K75" s="131">
        <v>2361593</v>
      </c>
      <c r="L75" s="113">
        <v>0.27219098806381226</v>
      </c>
      <c r="M75" s="114">
        <v>-3.05045485496521</v>
      </c>
      <c r="N75" s="132"/>
      <c r="O75" s="132"/>
      <c r="P75" s="132"/>
      <c r="Q75" s="132"/>
    </row>
    <row r="76" spans="1:17" ht="18" customHeight="1">
      <c r="A76" s="112" t="s">
        <v>124</v>
      </c>
      <c r="B76" s="113">
        <v>-2.1768853664398193</v>
      </c>
      <c r="C76" s="114">
        <v>-9.295463562011719</v>
      </c>
      <c r="D76" s="133"/>
      <c r="E76" s="133"/>
      <c r="F76" s="113">
        <v>1.9747817516326904</v>
      </c>
      <c r="G76" s="114">
        <v>0.6029960513114929</v>
      </c>
      <c r="H76" s="133"/>
      <c r="I76" s="133"/>
      <c r="J76" s="113">
        <v>0.27219098806381226</v>
      </c>
      <c r="K76" s="114">
        <v>-3.05045485496521</v>
      </c>
      <c r="L76" s="133"/>
      <c r="M76" s="133"/>
      <c r="N76" s="132"/>
      <c r="O76" s="132"/>
      <c r="P76" s="132"/>
      <c r="Q76" s="132"/>
    </row>
    <row r="77" spans="1:17" ht="12">
      <c r="A77" s="11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1:17" ht="12.75" customHeight="1">
      <c r="A78" s="260" t="s">
        <v>127</v>
      </c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</row>
    <row r="79" spans="1:17" ht="12.75">
      <c r="A79" s="134" t="s">
        <v>128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1:17" ht="12.75">
      <c r="A80" s="134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1:17" ht="12.75">
      <c r="A81" s="135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1:17" ht="12.75">
      <c r="A82" s="135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ht="12.75">
      <c r="A83" s="135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</sheetData>
  <mergeCells count="18">
    <mergeCell ref="A78:Q78"/>
    <mergeCell ref="P6:Q6"/>
    <mergeCell ref="B44:M44"/>
    <mergeCell ref="B45:C45"/>
    <mergeCell ref="D45:E45"/>
    <mergeCell ref="F45:G45"/>
    <mergeCell ref="H45:I45"/>
    <mergeCell ref="J45:K45"/>
    <mergeCell ref="L45:M45"/>
    <mergeCell ref="B5:I5"/>
    <mergeCell ref="J5:Q5"/>
    <mergeCell ref="B6:C6"/>
    <mergeCell ref="D6:E6"/>
    <mergeCell ref="F6:G6"/>
    <mergeCell ref="H6:I6"/>
    <mergeCell ref="J6:K6"/>
    <mergeCell ref="L6:M6"/>
    <mergeCell ref="N6:O6"/>
  </mergeCells>
  <hyperlinks>
    <hyperlink ref="A1" location="INDICE!B9" tooltip="TORNA ALL'INDICE" display="MOVIMENTO TURISTICO PER COMUNE. Dati assoluti e variazioni % rispetto allo stesso periodo anno precedente."/>
  </hyperlinks>
  <printOptions/>
  <pageMargins left="0.3" right="0.25" top="0.59" bottom="0.75" header="0.3" footer="0.3"/>
  <pageSetup fitToHeight="0" fitToWidth="0" horizontalDpi="600" verticalDpi="600" orientation="landscape" paperSize="9" scale="96" r:id="rId1"/>
  <rowBreaks count="1" manualBreakCount="1">
    <brk id="4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123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252814</v>
      </c>
      <c r="C6" s="145">
        <v>252314</v>
      </c>
      <c r="D6" s="146">
        <v>-0.19777385890483856</v>
      </c>
      <c r="E6" s="145">
        <v>969297</v>
      </c>
      <c r="F6" s="145">
        <v>973388</v>
      </c>
      <c r="G6" s="146">
        <v>0.42205846309661865</v>
      </c>
      <c r="H6" s="147">
        <v>3.8578438758850098</v>
      </c>
      <c r="I6" s="147">
        <v>3.8340320587158203</v>
      </c>
      <c r="J6" s="148"/>
    </row>
    <row r="7" spans="1:10" ht="12">
      <c r="A7" s="149" t="s">
        <v>39</v>
      </c>
      <c r="B7" s="150">
        <v>8865</v>
      </c>
      <c r="C7" s="150">
        <v>7985</v>
      </c>
      <c r="D7" s="151">
        <v>-9.926677703857422</v>
      </c>
      <c r="E7" s="150">
        <v>30279</v>
      </c>
      <c r="F7" s="150">
        <v>27488</v>
      </c>
      <c r="G7" s="151">
        <v>-9.217609405517578</v>
      </c>
      <c r="H7" s="152">
        <v>3.415566921234131</v>
      </c>
      <c r="I7" s="152">
        <v>3.4424545764923096</v>
      </c>
      <c r="J7" s="148"/>
    </row>
    <row r="8" spans="1:10" ht="12">
      <c r="A8" s="149" t="s">
        <v>40</v>
      </c>
      <c r="B8" s="150">
        <v>16467</v>
      </c>
      <c r="C8" s="150">
        <v>15624</v>
      </c>
      <c r="D8" s="151">
        <v>-5.119329452514648</v>
      </c>
      <c r="E8" s="150">
        <v>73895</v>
      </c>
      <c r="F8" s="150">
        <v>68346</v>
      </c>
      <c r="G8" s="151">
        <v>-7.509303569793701</v>
      </c>
      <c r="H8" s="152">
        <v>4.487459659576416</v>
      </c>
      <c r="I8" s="152">
        <v>4.374423980712891</v>
      </c>
      <c r="J8" s="148"/>
    </row>
    <row r="9" spans="1:10" ht="12">
      <c r="A9" s="149" t="s">
        <v>41</v>
      </c>
      <c r="B9" s="150">
        <v>3989</v>
      </c>
      <c r="C9" s="150">
        <v>5852</v>
      </c>
      <c r="D9" s="151">
        <v>46.703433990478516</v>
      </c>
      <c r="E9" s="150">
        <v>8102</v>
      </c>
      <c r="F9" s="150">
        <v>10594</v>
      </c>
      <c r="G9" s="151">
        <v>30.757837295532227</v>
      </c>
      <c r="H9" s="152">
        <v>2.03108549118042</v>
      </c>
      <c r="I9" s="152">
        <v>1.8103212118148804</v>
      </c>
      <c r="J9" s="148"/>
    </row>
    <row r="10" spans="1:10" ht="12">
      <c r="A10" s="149" t="s">
        <v>42</v>
      </c>
      <c r="B10" s="150">
        <v>84</v>
      </c>
      <c r="C10" s="150">
        <v>24</v>
      </c>
      <c r="D10" s="151">
        <v>-71.42857360839844</v>
      </c>
      <c r="E10" s="150">
        <v>179</v>
      </c>
      <c r="F10" s="150">
        <v>50</v>
      </c>
      <c r="G10" s="151">
        <v>-72.0670394897461</v>
      </c>
      <c r="H10" s="152">
        <v>2.1309523582458496</v>
      </c>
      <c r="I10" s="152">
        <v>2.0833332538604736</v>
      </c>
      <c r="J10" s="148"/>
    </row>
    <row r="11" spans="1:10" ht="12">
      <c r="A11" s="149" t="s">
        <v>66</v>
      </c>
      <c r="B11" s="150">
        <v>5727</v>
      </c>
      <c r="C11" s="150">
        <v>5010</v>
      </c>
      <c r="D11" s="151">
        <v>-12.519643783569336</v>
      </c>
      <c r="E11" s="150">
        <v>16939</v>
      </c>
      <c r="F11" s="150">
        <v>13351</v>
      </c>
      <c r="G11" s="151">
        <v>-21.181888580322266</v>
      </c>
      <c r="H11" s="152">
        <v>2.9577441215515137</v>
      </c>
      <c r="I11" s="152">
        <v>2.664870262145996</v>
      </c>
      <c r="J11" s="148"/>
    </row>
    <row r="12" spans="1:10" ht="12">
      <c r="A12" s="149" t="s">
        <v>43</v>
      </c>
      <c r="B12" s="150">
        <v>7823</v>
      </c>
      <c r="C12" s="150">
        <v>7287</v>
      </c>
      <c r="D12" s="151">
        <v>-6.85159158706665</v>
      </c>
      <c r="E12" s="150">
        <v>44947</v>
      </c>
      <c r="F12" s="150">
        <v>42640</v>
      </c>
      <c r="G12" s="151">
        <v>-5.132711887359619</v>
      </c>
      <c r="H12" s="152">
        <v>5.7454938888549805</v>
      </c>
      <c r="I12" s="152">
        <v>5.851516246795654</v>
      </c>
      <c r="J12" s="148"/>
    </row>
    <row r="13" spans="1:10" ht="12">
      <c r="A13" s="149" t="s">
        <v>44</v>
      </c>
      <c r="B13" s="150">
        <v>498</v>
      </c>
      <c r="C13" s="150">
        <v>410</v>
      </c>
      <c r="D13" s="151">
        <v>-17.670682907104492</v>
      </c>
      <c r="E13" s="150">
        <v>1736</v>
      </c>
      <c r="F13" s="150">
        <v>978</v>
      </c>
      <c r="G13" s="151">
        <v>-43.66359329223633</v>
      </c>
      <c r="H13" s="152">
        <v>3.4859437942504883</v>
      </c>
      <c r="I13" s="152">
        <v>2.3853659629821777</v>
      </c>
      <c r="J13" s="148"/>
    </row>
    <row r="14" spans="1:10" ht="12">
      <c r="A14" s="149" t="s">
        <v>45</v>
      </c>
      <c r="B14" s="150">
        <v>1832</v>
      </c>
      <c r="C14" s="150">
        <v>1784</v>
      </c>
      <c r="D14" s="151">
        <v>-2.6200873851776123</v>
      </c>
      <c r="E14" s="150">
        <v>7022</v>
      </c>
      <c r="F14" s="150">
        <v>6591</v>
      </c>
      <c r="G14" s="151">
        <v>-6.137852668762207</v>
      </c>
      <c r="H14" s="152">
        <v>3.8329694271087646</v>
      </c>
      <c r="I14" s="152">
        <v>3.6945066452026367</v>
      </c>
      <c r="J14" s="148"/>
    </row>
    <row r="15" spans="1:10" ht="12">
      <c r="A15" s="149" t="s">
        <v>46</v>
      </c>
      <c r="B15" s="150">
        <v>45841</v>
      </c>
      <c r="C15" s="150">
        <v>46517</v>
      </c>
      <c r="D15" s="151">
        <v>1.47466242313385</v>
      </c>
      <c r="E15" s="150">
        <v>124359</v>
      </c>
      <c r="F15" s="150">
        <v>126065</v>
      </c>
      <c r="G15" s="151">
        <v>1.3718347549438477</v>
      </c>
      <c r="H15" s="152">
        <v>2.7128334045410156</v>
      </c>
      <c r="I15" s="152">
        <v>2.7100844383239746</v>
      </c>
      <c r="J15" s="148"/>
    </row>
    <row r="16" spans="1:10" ht="12">
      <c r="A16" s="149" t="s">
        <v>47</v>
      </c>
      <c r="B16" s="150">
        <v>50560</v>
      </c>
      <c r="C16" s="150">
        <v>50125</v>
      </c>
      <c r="D16" s="151">
        <v>-0.8603639006614685</v>
      </c>
      <c r="E16" s="150">
        <v>263793</v>
      </c>
      <c r="F16" s="150">
        <v>257091</v>
      </c>
      <c r="G16" s="151">
        <v>-2.540628433227539</v>
      </c>
      <c r="H16" s="152">
        <v>5.2174248695373535</v>
      </c>
      <c r="I16" s="152">
        <v>5.128997325897217</v>
      </c>
      <c r="J16" s="148"/>
    </row>
    <row r="17" spans="1:10" ht="12">
      <c r="A17" s="149" t="s">
        <v>48</v>
      </c>
      <c r="B17" s="150">
        <v>1188</v>
      </c>
      <c r="C17" s="150">
        <v>1622</v>
      </c>
      <c r="D17" s="151">
        <v>36.531986236572266</v>
      </c>
      <c r="E17" s="150">
        <v>2343</v>
      </c>
      <c r="F17" s="150">
        <v>3121</v>
      </c>
      <c r="G17" s="151">
        <v>33.205291748046875</v>
      </c>
      <c r="H17" s="152">
        <v>1.9722222089767456</v>
      </c>
      <c r="I17" s="152">
        <v>1.9241677522659302</v>
      </c>
      <c r="J17" s="148"/>
    </row>
    <row r="18" spans="1:10" ht="12">
      <c r="A18" s="149" t="s">
        <v>49</v>
      </c>
      <c r="B18" s="150">
        <v>2835</v>
      </c>
      <c r="C18" s="150">
        <v>3452</v>
      </c>
      <c r="D18" s="151">
        <v>21.763668060302734</v>
      </c>
      <c r="E18" s="150">
        <v>16866</v>
      </c>
      <c r="F18" s="150">
        <v>18501</v>
      </c>
      <c r="G18" s="151">
        <v>9.694059371948242</v>
      </c>
      <c r="H18" s="152">
        <v>5.949206352233887</v>
      </c>
      <c r="I18" s="152">
        <v>5.359501838684082</v>
      </c>
      <c r="J18" s="148"/>
    </row>
    <row r="19" spans="1:10" ht="12">
      <c r="A19" s="149" t="s">
        <v>50</v>
      </c>
      <c r="B19" s="150">
        <v>776</v>
      </c>
      <c r="C19" s="150">
        <v>1110</v>
      </c>
      <c r="D19" s="151">
        <v>43.041236877441406</v>
      </c>
      <c r="E19" s="150">
        <v>1651</v>
      </c>
      <c r="F19" s="150">
        <v>2660</v>
      </c>
      <c r="G19" s="151">
        <v>61.11447525024414</v>
      </c>
      <c r="H19" s="152">
        <v>2.127577304840088</v>
      </c>
      <c r="I19" s="152">
        <v>2.3963963985443115</v>
      </c>
      <c r="J19" s="148"/>
    </row>
    <row r="20" spans="1:10" ht="12">
      <c r="A20" s="149" t="s">
        <v>51</v>
      </c>
      <c r="B20" s="150">
        <v>969</v>
      </c>
      <c r="C20" s="150">
        <v>705</v>
      </c>
      <c r="D20" s="151">
        <v>-27.24458122253418</v>
      </c>
      <c r="E20" s="150">
        <v>1849</v>
      </c>
      <c r="F20" s="150">
        <v>1325</v>
      </c>
      <c r="G20" s="151">
        <v>-28.339643478393555</v>
      </c>
      <c r="H20" s="152">
        <v>1.90815269947052</v>
      </c>
      <c r="I20" s="152">
        <v>1.8794326782226562</v>
      </c>
      <c r="J20" s="148"/>
    </row>
    <row r="21" spans="1:10" ht="12">
      <c r="A21" s="149" t="s">
        <v>52</v>
      </c>
      <c r="B21" s="150">
        <v>189</v>
      </c>
      <c r="C21" s="150">
        <v>360</v>
      </c>
      <c r="D21" s="151">
        <v>90.47618865966797</v>
      </c>
      <c r="E21" s="150">
        <v>1000</v>
      </c>
      <c r="F21" s="150">
        <v>1970</v>
      </c>
      <c r="G21" s="151">
        <v>97</v>
      </c>
      <c r="H21" s="152">
        <v>5.2910051345825195</v>
      </c>
      <c r="I21" s="152">
        <v>5.472222328186035</v>
      </c>
      <c r="J21" s="148"/>
    </row>
    <row r="22" spans="1:10" ht="12">
      <c r="A22" s="149" t="s">
        <v>53</v>
      </c>
      <c r="B22" s="150">
        <v>524</v>
      </c>
      <c r="C22" s="150">
        <v>540</v>
      </c>
      <c r="D22" s="151">
        <v>3.0534350872039795</v>
      </c>
      <c r="E22" s="150">
        <v>2868</v>
      </c>
      <c r="F22" s="150">
        <v>2742</v>
      </c>
      <c r="G22" s="151">
        <v>-4.39330530166626</v>
      </c>
      <c r="H22" s="152">
        <v>5.473282337188721</v>
      </c>
      <c r="I22" s="152">
        <v>5.077777862548828</v>
      </c>
      <c r="J22" s="148"/>
    </row>
    <row r="23" spans="1:10" ht="12">
      <c r="A23" s="149" t="s">
        <v>54</v>
      </c>
      <c r="B23" s="150">
        <v>28305</v>
      </c>
      <c r="C23" s="150">
        <v>28016</v>
      </c>
      <c r="D23" s="151">
        <v>-1.0210210084915161</v>
      </c>
      <c r="E23" s="150">
        <v>153775</v>
      </c>
      <c r="F23" s="150">
        <v>162983</v>
      </c>
      <c r="G23" s="151">
        <v>5.987969398498535</v>
      </c>
      <c r="H23" s="152">
        <v>5.432785511016846</v>
      </c>
      <c r="I23" s="152">
        <v>5.817497253417969</v>
      </c>
      <c r="J23" s="148"/>
    </row>
    <row r="24" spans="1:10" ht="12">
      <c r="A24" s="149" t="s">
        <v>55</v>
      </c>
      <c r="B24" s="150">
        <v>16005</v>
      </c>
      <c r="C24" s="150">
        <v>17644</v>
      </c>
      <c r="D24" s="151">
        <v>10.24055004119873</v>
      </c>
      <c r="E24" s="150">
        <v>36021</v>
      </c>
      <c r="F24" s="150">
        <v>37886</v>
      </c>
      <c r="G24" s="151">
        <v>5.177535533905029</v>
      </c>
      <c r="H24" s="152">
        <v>2.2506091594696045</v>
      </c>
      <c r="I24" s="152">
        <v>2.147245407104492</v>
      </c>
      <c r="J24" s="148"/>
    </row>
    <row r="25" spans="1:10" ht="12">
      <c r="A25" s="149" t="s">
        <v>56</v>
      </c>
      <c r="B25" s="150">
        <v>350</v>
      </c>
      <c r="C25" s="150">
        <v>410</v>
      </c>
      <c r="D25" s="151">
        <v>17.14285659790039</v>
      </c>
      <c r="E25" s="150">
        <v>1678</v>
      </c>
      <c r="F25" s="150">
        <v>1084</v>
      </c>
      <c r="G25" s="151">
        <v>-35.39928436279297</v>
      </c>
      <c r="H25" s="152">
        <v>4.794285774230957</v>
      </c>
      <c r="I25" s="152">
        <v>2.643902540206909</v>
      </c>
      <c r="J25" s="148"/>
    </row>
    <row r="26" spans="1:10" ht="12">
      <c r="A26" s="149" t="s">
        <v>57</v>
      </c>
      <c r="B26" s="150">
        <v>17037</v>
      </c>
      <c r="C26" s="150">
        <v>20674</v>
      </c>
      <c r="D26" s="151">
        <v>21.347654342651367</v>
      </c>
      <c r="E26" s="150">
        <v>67273</v>
      </c>
      <c r="F26" s="150">
        <v>89947</v>
      </c>
      <c r="G26" s="151">
        <v>33.7044563293457</v>
      </c>
      <c r="H26" s="152">
        <v>3.948641300201416</v>
      </c>
      <c r="I26" s="152">
        <v>4.3507304191589355</v>
      </c>
      <c r="J26" s="148"/>
    </row>
    <row r="27" spans="1:10" ht="12">
      <c r="A27" s="149" t="s">
        <v>58</v>
      </c>
      <c r="B27" s="150">
        <v>3112</v>
      </c>
      <c r="C27" s="150">
        <v>3379</v>
      </c>
      <c r="D27" s="151">
        <v>8.579691886901855</v>
      </c>
      <c r="E27" s="150">
        <v>7242</v>
      </c>
      <c r="F27" s="150">
        <v>7584</v>
      </c>
      <c r="G27" s="151">
        <v>4.722452163696289</v>
      </c>
      <c r="H27" s="152">
        <v>2.327120780944824</v>
      </c>
      <c r="I27" s="152">
        <v>2.2444510459899902</v>
      </c>
      <c r="J27" s="148"/>
    </row>
    <row r="28" spans="1:10" ht="12">
      <c r="A28" s="149" t="s">
        <v>59</v>
      </c>
      <c r="B28" s="150">
        <v>3105</v>
      </c>
      <c r="C28" s="150">
        <v>3314</v>
      </c>
      <c r="D28" s="151">
        <v>6.7310791015625</v>
      </c>
      <c r="E28" s="150">
        <v>11508</v>
      </c>
      <c r="F28" s="150">
        <v>13583</v>
      </c>
      <c r="G28" s="151">
        <v>18.030935287475586</v>
      </c>
      <c r="H28" s="152">
        <v>3.70628023147583</v>
      </c>
      <c r="I28" s="152">
        <v>4.098672389984131</v>
      </c>
      <c r="J28" s="148"/>
    </row>
    <row r="29" spans="1:11" ht="12">
      <c r="A29" s="149" t="s">
        <v>60</v>
      </c>
      <c r="B29" s="150">
        <v>968</v>
      </c>
      <c r="C29" s="150">
        <v>798</v>
      </c>
      <c r="D29" s="151">
        <v>-17.561983108520508</v>
      </c>
      <c r="E29" s="150">
        <v>2277</v>
      </c>
      <c r="F29" s="150">
        <v>1644</v>
      </c>
      <c r="G29" s="151">
        <v>-27.79973602294922</v>
      </c>
      <c r="H29" s="152">
        <v>2.3522727489471436</v>
      </c>
      <c r="I29" s="152">
        <v>2.060150384902954</v>
      </c>
      <c r="J29" s="148"/>
      <c r="K29" s="153"/>
    </row>
    <row r="30" spans="1:11" ht="12">
      <c r="A30" s="149" t="s">
        <v>61</v>
      </c>
      <c r="B30" s="150">
        <v>3017</v>
      </c>
      <c r="C30" s="150">
        <v>3095</v>
      </c>
      <c r="D30" s="151">
        <v>2.5853497982025146</v>
      </c>
      <c r="E30" s="150">
        <v>5581</v>
      </c>
      <c r="F30" s="150">
        <v>6037</v>
      </c>
      <c r="G30" s="151">
        <v>8.170578956604004</v>
      </c>
      <c r="H30" s="152">
        <v>1.8498508930206299</v>
      </c>
      <c r="I30" s="152">
        <v>1.9505654573440552</v>
      </c>
      <c r="J30" s="148"/>
      <c r="K30" s="153"/>
    </row>
    <row r="31" spans="1:11" ht="12">
      <c r="A31" s="149" t="s">
        <v>62</v>
      </c>
      <c r="B31" s="150">
        <v>19951</v>
      </c>
      <c r="C31" s="150">
        <v>15445</v>
      </c>
      <c r="D31" s="151">
        <v>-22.58533477783203</v>
      </c>
      <c r="E31" s="150">
        <v>44145</v>
      </c>
      <c r="F31" s="150">
        <v>32727</v>
      </c>
      <c r="G31" s="151">
        <v>-25.864763259887695</v>
      </c>
      <c r="H31" s="152">
        <v>2.2126710414886475</v>
      </c>
      <c r="I31" s="152">
        <v>2.1189382076263428</v>
      </c>
      <c r="J31" s="148"/>
      <c r="K31" s="153"/>
    </row>
    <row r="32" spans="1:11" ht="12">
      <c r="A32" s="149" t="s">
        <v>63</v>
      </c>
      <c r="B32" s="150">
        <v>5312</v>
      </c>
      <c r="C32" s="150">
        <v>4464</v>
      </c>
      <c r="D32" s="151">
        <v>-15.963855743408203</v>
      </c>
      <c r="E32" s="150">
        <v>20033</v>
      </c>
      <c r="F32" s="150">
        <v>18026</v>
      </c>
      <c r="G32" s="151">
        <v>-10.01846981048584</v>
      </c>
      <c r="H32" s="152">
        <v>3.771272659301758</v>
      </c>
      <c r="I32" s="152">
        <v>4.038082599639893</v>
      </c>
      <c r="J32" s="148"/>
      <c r="K32" s="153"/>
    </row>
    <row r="33" spans="1:11" ht="12">
      <c r="A33" s="149" t="s">
        <v>64</v>
      </c>
      <c r="B33" s="150">
        <v>7485</v>
      </c>
      <c r="C33" s="150">
        <v>6668</v>
      </c>
      <c r="D33" s="151">
        <v>-10.91516399383545</v>
      </c>
      <c r="E33" s="150">
        <v>21936</v>
      </c>
      <c r="F33" s="150">
        <v>18374</v>
      </c>
      <c r="G33" s="151">
        <v>-16.238147735595703</v>
      </c>
      <c r="H33" s="152">
        <v>2.93066143989563</v>
      </c>
      <c r="I33" s="152">
        <v>2.7555489540100098</v>
      </c>
      <c r="J33" s="148"/>
      <c r="K33" s="153"/>
    </row>
    <row r="34" spans="1:10" ht="12">
      <c r="A34" s="144" t="s">
        <v>65</v>
      </c>
      <c r="B34" s="145">
        <v>111751</v>
      </c>
      <c r="C34" s="145">
        <v>120532</v>
      </c>
      <c r="D34" s="146">
        <v>7.857647895812988</v>
      </c>
      <c r="E34" s="145">
        <v>222362</v>
      </c>
      <c r="F34" s="145">
        <v>230223</v>
      </c>
      <c r="G34" s="146">
        <v>3.535226345062256</v>
      </c>
      <c r="H34" s="147">
        <v>1.9100570678710938</v>
      </c>
      <c r="I34" s="147">
        <v>1.9897987842559814</v>
      </c>
      <c r="J34" s="148"/>
    </row>
    <row r="35" spans="1:10" ht="12">
      <c r="A35" s="149" t="s">
        <v>67</v>
      </c>
      <c r="B35" s="150">
        <v>123</v>
      </c>
      <c r="C35" s="150">
        <v>47</v>
      </c>
      <c r="D35" s="151">
        <v>-61.78861618041992</v>
      </c>
      <c r="E35" s="150">
        <v>863</v>
      </c>
      <c r="F35" s="150">
        <v>223</v>
      </c>
      <c r="G35" s="151">
        <v>-74.15990447998047</v>
      </c>
      <c r="H35" s="152">
        <v>7.016260147094727</v>
      </c>
      <c r="I35" s="152">
        <v>4.744680881500244</v>
      </c>
      <c r="J35" s="148"/>
    </row>
    <row r="36" spans="1:10" ht="12">
      <c r="A36" s="149" t="s">
        <v>68</v>
      </c>
      <c r="B36" s="150">
        <v>2429</v>
      </c>
      <c r="C36" s="150">
        <v>1548</v>
      </c>
      <c r="D36" s="151">
        <v>-36.27006912231445</v>
      </c>
      <c r="E36" s="150">
        <v>12941</v>
      </c>
      <c r="F36" s="150">
        <v>6828</v>
      </c>
      <c r="G36" s="151">
        <v>-47.23746109008789</v>
      </c>
      <c r="H36" s="152">
        <v>5.327706813812256</v>
      </c>
      <c r="I36" s="152">
        <v>4.410852909088135</v>
      </c>
      <c r="J36" s="148"/>
    </row>
    <row r="37" spans="1:10" ht="12">
      <c r="A37" s="149" t="s">
        <v>69</v>
      </c>
      <c r="B37" s="150">
        <v>70477</v>
      </c>
      <c r="C37" s="150">
        <v>70178</v>
      </c>
      <c r="D37" s="151">
        <v>-0.42425188422203064</v>
      </c>
      <c r="E37" s="150">
        <v>124156</v>
      </c>
      <c r="F37" s="150">
        <v>122888</v>
      </c>
      <c r="G37" s="151">
        <v>-1.0212957859039307</v>
      </c>
      <c r="H37" s="152">
        <v>1.7616527080535889</v>
      </c>
      <c r="I37" s="152">
        <v>1.7510900497436523</v>
      </c>
      <c r="J37" s="148"/>
    </row>
    <row r="38" spans="1:10" ht="12">
      <c r="A38" s="149" t="s">
        <v>70</v>
      </c>
      <c r="B38" s="150">
        <v>4322</v>
      </c>
      <c r="C38" s="150">
        <v>4678</v>
      </c>
      <c r="D38" s="151">
        <v>8.236927032470703</v>
      </c>
      <c r="E38" s="150">
        <v>14858</v>
      </c>
      <c r="F38" s="150">
        <v>16317</v>
      </c>
      <c r="G38" s="151">
        <v>9.819625854492188</v>
      </c>
      <c r="H38" s="152">
        <v>3.437760353088379</v>
      </c>
      <c r="I38" s="152">
        <v>3.4880290031433105</v>
      </c>
      <c r="J38" s="148"/>
    </row>
    <row r="39" spans="1:10" ht="12">
      <c r="A39" s="149" t="s">
        <v>71</v>
      </c>
      <c r="B39" s="150">
        <v>13442</v>
      </c>
      <c r="C39" s="150">
        <v>20103</v>
      </c>
      <c r="D39" s="151">
        <v>49.55363845825195</v>
      </c>
      <c r="E39" s="150">
        <v>22791</v>
      </c>
      <c r="F39" s="150">
        <v>33748</v>
      </c>
      <c r="G39" s="151">
        <v>48.07599639892578</v>
      </c>
      <c r="H39" s="152">
        <v>1.6955065727233887</v>
      </c>
      <c r="I39" s="152">
        <v>1.678754448890686</v>
      </c>
      <c r="J39" s="148"/>
    </row>
    <row r="40" spans="1:10" ht="12">
      <c r="A40" s="149" t="s">
        <v>72</v>
      </c>
      <c r="B40" s="150">
        <v>5284</v>
      </c>
      <c r="C40" s="150">
        <v>8379</v>
      </c>
      <c r="D40" s="151">
        <v>58.57305145263672</v>
      </c>
      <c r="E40" s="150">
        <v>15826</v>
      </c>
      <c r="F40" s="150">
        <v>22325</v>
      </c>
      <c r="G40" s="151">
        <v>41.06533432006836</v>
      </c>
      <c r="H40" s="152">
        <v>2.995079517364502</v>
      </c>
      <c r="I40" s="152">
        <v>2.6643991470336914</v>
      </c>
      <c r="J40" s="148"/>
    </row>
    <row r="41" spans="1:10" ht="12">
      <c r="A41" s="149" t="s">
        <v>73</v>
      </c>
      <c r="B41" s="150">
        <v>15674</v>
      </c>
      <c r="C41" s="150">
        <v>15599</v>
      </c>
      <c r="D41" s="151">
        <v>-0.4784994125366211</v>
      </c>
      <c r="E41" s="150">
        <v>30927</v>
      </c>
      <c r="F41" s="150">
        <v>27894</v>
      </c>
      <c r="G41" s="151">
        <v>-9.806964874267578</v>
      </c>
      <c r="H41" s="152">
        <v>1.9731402397155762</v>
      </c>
      <c r="I41" s="152">
        <v>1.788191556930542</v>
      </c>
      <c r="J41" s="148"/>
    </row>
    <row r="42" spans="1:10" s="137" customFormat="1" ht="12">
      <c r="A42" s="144" t="s">
        <v>74</v>
      </c>
      <c r="B42" s="145">
        <v>118507</v>
      </c>
      <c r="C42" s="145">
        <v>121005</v>
      </c>
      <c r="D42" s="146">
        <v>2.1078922748565674</v>
      </c>
      <c r="E42" s="145">
        <v>220651</v>
      </c>
      <c r="F42" s="145">
        <v>219788</v>
      </c>
      <c r="G42" s="146">
        <v>-0.39111536741256714</v>
      </c>
      <c r="H42" s="147">
        <v>1.816354751586914</v>
      </c>
      <c r="I42" s="147">
        <v>1.8619238138198853</v>
      </c>
      <c r="J42" s="154"/>
    </row>
    <row r="43" spans="1:10" s="137" customFormat="1" ht="12">
      <c r="A43" s="149" t="s">
        <v>75</v>
      </c>
      <c r="B43" s="150">
        <v>6052</v>
      </c>
      <c r="C43" s="150">
        <v>6548</v>
      </c>
      <c r="D43" s="151">
        <v>8.195637702941895</v>
      </c>
      <c r="E43" s="150">
        <v>15438</v>
      </c>
      <c r="F43" s="150">
        <v>17276</v>
      </c>
      <c r="G43" s="151">
        <v>11.90568733215332</v>
      </c>
      <c r="H43" s="152">
        <v>2.5508923530578613</v>
      </c>
      <c r="I43" s="152">
        <v>2.6383628845214844</v>
      </c>
      <c r="J43" s="154"/>
    </row>
    <row r="44" spans="1:10" ht="12">
      <c r="A44" s="149" t="s">
        <v>76</v>
      </c>
      <c r="B44" s="150">
        <v>45391</v>
      </c>
      <c r="C44" s="150">
        <v>40746</v>
      </c>
      <c r="D44" s="151">
        <v>-10.233305931091309</v>
      </c>
      <c r="E44" s="150">
        <v>110021</v>
      </c>
      <c r="F44" s="150">
        <v>101284</v>
      </c>
      <c r="G44" s="151">
        <v>-7.941211223602295</v>
      </c>
      <c r="H44" s="152">
        <v>2.4238505363464355</v>
      </c>
      <c r="I44" s="152">
        <v>2.485740900039673</v>
      </c>
      <c r="J44" s="148"/>
    </row>
    <row r="45" spans="1:10" ht="12">
      <c r="A45" s="149" t="s">
        <v>77</v>
      </c>
      <c r="B45" s="150">
        <v>1600</v>
      </c>
      <c r="C45" s="150">
        <v>99</v>
      </c>
      <c r="D45" s="151">
        <v>-93.8125</v>
      </c>
      <c r="E45" s="150">
        <v>2782</v>
      </c>
      <c r="F45" s="150">
        <v>231</v>
      </c>
      <c r="G45" s="151">
        <v>-91.69662475585938</v>
      </c>
      <c r="H45" s="152">
        <v>1.7387499809265137</v>
      </c>
      <c r="I45" s="152">
        <v>2.3333332538604736</v>
      </c>
      <c r="J45" s="148"/>
    </row>
    <row r="46" spans="1:10" ht="12">
      <c r="A46" s="149" t="s">
        <v>78</v>
      </c>
      <c r="B46" s="150">
        <v>140</v>
      </c>
      <c r="C46" s="150">
        <v>107</v>
      </c>
      <c r="D46" s="151">
        <v>-23.571428298950195</v>
      </c>
      <c r="E46" s="150">
        <v>383</v>
      </c>
      <c r="F46" s="150">
        <v>333</v>
      </c>
      <c r="G46" s="151">
        <v>-13.054830551147461</v>
      </c>
      <c r="H46" s="152">
        <v>2.7357141971588135</v>
      </c>
      <c r="I46" s="152">
        <v>3.112149477005005</v>
      </c>
      <c r="J46" s="148"/>
    </row>
    <row r="47" spans="1:10" ht="12">
      <c r="A47" s="149" t="s">
        <v>79</v>
      </c>
      <c r="B47" s="150">
        <v>105</v>
      </c>
      <c r="C47" s="150">
        <v>258</v>
      </c>
      <c r="D47" s="151">
        <v>145.7142791748047</v>
      </c>
      <c r="E47" s="150">
        <v>311</v>
      </c>
      <c r="F47" s="150">
        <v>616</v>
      </c>
      <c r="G47" s="151">
        <v>98.07073974609375</v>
      </c>
      <c r="H47" s="152">
        <v>2.961904764175415</v>
      </c>
      <c r="I47" s="152">
        <v>2.387596845626831</v>
      </c>
      <c r="J47" s="148"/>
    </row>
    <row r="48" spans="1:10" ht="12">
      <c r="A48" s="149" t="s">
        <v>80</v>
      </c>
      <c r="B48" s="150">
        <v>1009</v>
      </c>
      <c r="C48" s="150">
        <v>1159</v>
      </c>
      <c r="D48" s="151">
        <v>14.866204261779785</v>
      </c>
      <c r="E48" s="150">
        <v>2644</v>
      </c>
      <c r="F48" s="150">
        <v>2767</v>
      </c>
      <c r="G48" s="151">
        <v>4.652042388916016</v>
      </c>
      <c r="H48" s="152">
        <v>2.6204161643981934</v>
      </c>
      <c r="I48" s="152">
        <v>2.3874030113220215</v>
      </c>
      <c r="J48" s="148"/>
    </row>
    <row r="49" spans="1:10" ht="12">
      <c r="A49" s="149" t="s">
        <v>81</v>
      </c>
      <c r="B49" s="150">
        <v>531</v>
      </c>
      <c r="C49" s="150">
        <v>530</v>
      </c>
      <c r="D49" s="151">
        <v>-0.18832391500473022</v>
      </c>
      <c r="E49" s="150">
        <v>1487</v>
      </c>
      <c r="F49" s="150">
        <v>1369</v>
      </c>
      <c r="G49" s="151">
        <v>-7.935440540313721</v>
      </c>
      <c r="H49" s="152">
        <v>2.8003766536712646</v>
      </c>
      <c r="I49" s="152">
        <v>2.5830187797546387</v>
      </c>
      <c r="J49" s="148"/>
    </row>
    <row r="50" spans="1:10" ht="12">
      <c r="A50" s="149" t="s">
        <v>82</v>
      </c>
      <c r="B50" s="150">
        <v>521</v>
      </c>
      <c r="C50" s="150">
        <v>532</v>
      </c>
      <c r="D50" s="151">
        <v>2.1113243103027344</v>
      </c>
      <c r="E50" s="150">
        <v>1044</v>
      </c>
      <c r="F50" s="150">
        <v>1290</v>
      </c>
      <c r="G50" s="151">
        <v>23.56321907043457</v>
      </c>
      <c r="H50" s="152">
        <v>2.0038387775421143</v>
      </c>
      <c r="I50" s="152">
        <v>2.424812078475952</v>
      </c>
      <c r="J50" s="148"/>
    </row>
    <row r="51" spans="1:10" ht="12">
      <c r="A51" s="149" t="s">
        <v>83</v>
      </c>
      <c r="B51" s="150">
        <v>42275</v>
      </c>
      <c r="C51" s="150">
        <v>48968</v>
      </c>
      <c r="D51" s="151">
        <v>15.832052230834961</v>
      </c>
      <c r="E51" s="150">
        <v>44860</v>
      </c>
      <c r="F51" s="150">
        <v>51604</v>
      </c>
      <c r="G51" s="151">
        <v>15.033437728881836</v>
      </c>
      <c r="H51" s="152">
        <v>1.0611472129821777</v>
      </c>
      <c r="I51" s="152">
        <v>1.0538311004638672</v>
      </c>
      <c r="J51" s="148"/>
    </row>
    <row r="52" spans="1:10" ht="12">
      <c r="A52" s="149" t="s">
        <v>84</v>
      </c>
      <c r="B52" s="150">
        <v>2002</v>
      </c>
      <c r="C52" s="150">
        <v>845</v>
      </c>
      <c r="D52" s="151">
        <v>-57.79220962524414</v>
      </c>
      <c r="E52" s="150">
        <v>3840</v>
      </c>
      <c r="F52" s="150">
        <v>1484</v>
      </c>
      <c r="G52" s="151">
        <v>-61.35416793823242</v>
      </c>
      <c r="H52" s="152">
        <v>1.9180818796157837</v>
      </c>
      <c r="I52" s="152">
        <v>1.7562130689620972</v>
      </c>
      <c r="J52" s="148"/>
    </row>
    <row r="53" spans="1:11" ht="12">
      <c r="A53" s="149" t="s">
        <v>85</v>
      </c>
      <c r="B53" s="150">
        <v>3334</v>
      </c>
      <c r="C53" s="150">
        <v>4733</v>
      </c>
      <c r="D53" s="151">
        <v>41.96160888671875</v>
      </c>
      <c r="E53" s="150">
        <v>3829</v>
      </c>
      <c r="F53" s="150">
        <v>4820</v>
      </c>
      <c r="G53" s="151">
        <v>25.881431579589844</v>
      </c>
      <c r="H53" s="152">
        <v>1.1484702825546265</v>
      </c>
      <c r="I53" s="152">
        <v>1.0183815956115723</v>
      </c>
      <c r="J53" s="148"/>
      <c r="K53" s="153"/>
    </row>
    <row r="54" spans="1:11" ht="12">
      <c r="A54" s="149" t="s">
        <v>86</v>
      </c>
      <c r="B54" s="150">
        <v>1071</v>
      </c>
      <c r="C54" s="150">
        <v>1418</v>
      </c>
      <c r="D54" s="151">
        <v>32.399627685546875</v>
      </c>
      <c r="E54" s="150">
        <v>1381</v>
      </c>
      <c r="F54" s="150">
        <v>1695</v>
      </c>
      <c r="G54" s="151">
        <v>22.737146377563477</v>
      </c>
      <c r="H54" s="152">
        <v>1.2894490957260132</v>
      </c>
      <c r="I54" s="152">
        <v>1.1953455209732056</v>
      </c>
      <c r="J54" s="148"/>
      <c r="K54" s="153"/>
    </row>
    <row r="55" spans="1:9" ht="12">
      <c r="A55" s="149" t="s">
        <v>87</v>
      </c>
      <c r="B55" s="150">
        <v>4297</v>
      </c>
      <c r="C55" s="150">
        <v>4052</v>
      </c>
      <c r="D55" s="151">
        <v>-5.701652526855469</v>
      </c>
      <c r="E55" s="150">
        <v>10826</v>
      </c>
      <c r="F55" s="150">
        <v>10497</v>
      </c>
      <c r="G55" s="151">
        <v>-3.03898024559021</v>
      </c>
      <c r="H55" s="152">
        <v>2.5194320678710938</v>
      </c>
      <c r="I55" s="152">
        <v>2.5905725955963135</v>
      </c>
    </row>
    <row r="56" spans="1:11" ht="12">
      <c r="A56" s="149" t="s">
        <v>88</v>
      </c>
      <c r="B56" s="150">
        <v>491</v>
      </c>
      <c r="C56" s="150">
        <v>945</v>
      </c>
      <c r="D56" s="151">
        <v>92.46435546875</v>
      </c>
      <c r="E56" s="150">
        <v>1664</v>
      </c>
      <c r="F56" s="150">
        <v>2443</v>
      </c>
      <c r="G56" s="151">
        <v>46.814903259277344</v>
      </c>
      <c r="H56" s="152">
        <v>3.3890020847320557</v>
      </c>
      <c r="I56" s="152">
        <v>2.5851852893829346</v>
      </c>
      <c r="J56" s="153"/>
      <c r="K56" s="153"/>
    </row>
    <row r="57" spans="1:9" ht="12">
      <c r="A57" s="149" t="s">
        <v>89</v>
      </c>
      <c r="B57" s="150">
        <v>3795</v>
      </c>
      <c r="C57" s="150">
        <v>4504</v>
      </c>
      <c r="D57" s="151">
        <v>18.682476043701172</v>
      </c>
      <c r="E57" s="150">
        <v>6788</v>
      </c>
      <c r="F57" s="150">
        <v>10019</v>
      </c>
      <c r="G57" s="151">
        <v>47.59870529174805</v>
      </c>
      <c r="H57" s="152">
        <v>1.7886693477630615</v>
      </c>
      <c r="I57" s="152">
        <v>2.2244670391082764</v>
      </c>
    </row>
    <row r="58" spans="1:9" ht="12">
      <c r="A58" s="149" t="s">
        <v>90</v>
      </c>
      <c r="B58" s="150">
        <v>66</v>
      </c>
      <c r="C58" s="150">
        <v>86</v>
      </c>
      <c r="D58" s="151">
        <v>30.303030014038086</v>
      </c>
      <c r="E58" s="150">
        <v>202</v>
      </c>
      <c r="F58" s="150">
        <v>444</v>
      </c>
      <c r="G58" s="151">
        <v>119.8019790649414</v>
      </c>
      <c r="H58" s="152">
        <v>3.060606002807617</v>
      </c>
      <c r="I58" s="152">
        <v>5.162790775299072</v>
      </c>
    </row>
    <row r="59" spans="1:9" ht="12">
      <c r="A59" s="149" t="s">
        <v>91</v>
      </c>
      <c r="B59" s="150">
        <v>311</v>
      </c>
      <c r="C59" s="150">
        <v>253</v>
      </c>
      <c r="D59" s="151">
        <v>-18.649517059326172</v>
      </c>
      <c r="E59" s="150">
        <v>1246</v>
      </c>
      <c r="F59" s="150">
        <v>807</v>
      </c>
      <c r="G59" s="151">
        <v>-35.23274612426758</v>
      </c>
      <c r="H59" s="152">
        <v>4.0064311027526855</v>
      </c>
      <c r="I59" s="152">
        <v>3.189723253250122</v>
      </c>
    </row>
    <row r="60" spans="1:9" ht="12">
      <c r="A60" s="149" t="s">
        <v>92</v>
      </c>
      <c r="B60" s="150">
        <v>308</v>
      </c>
      <c r="C60" s="150">
        <v>213</v>
      </c>
      <c r="D60" s="151">
        <v>-30.84415626525879</v>
      </c>
      <c r="E60" s="150">
        <v>1218</v>
      </c>
      <c r="F60" s="150">
        <v>498</v>
      </c>
      <c r="G60" s="151">
        <v>-59.11330032348633</v>
      </c>
      <c r="H60" s="152">
        <v>3.954545497894287</v>
      </c>
      <c r="I60" s="152">
        <v>2.3380281925201416</v>
      </c>
    </row>
    <row r="61" spans="1:9" ht="12">
      <c r="A61" s="149" t="s">
        <v>93</v>
      </c>
      <c r="B61" s="150">
        <v>321</v>
      </c>
      <c r="C61" s="150">
        <v>326</v>
      </c>
      <c r="D61" s="151">
        <v>1.5576324462890625</v>
      </c>
      <c r="E61" s="150">
        <v>775</v>
      </c>
      <c r="F61" s="150">
        <v>805</v>
      </c>
      <c r="G61" s="151">
        <v>3.8709676265716553</v>
      </c>
      <c r="H61" s="152">
        <v>2.414330244064331</v>
      </c>
      <c r="I61" s="152">
        <v>2.469325065612793</v>
      </c>
    </row>
    <row r="62" spans="1:9" ht="12">
      <c r="A62" s="149" t="s">
        <v>94</v>
      </c>
      <c r="B62" s="150">
        <v>3822</v>
      </c>
      <c r="C62" s="150">
        <v>3096</v>
      </c>
      <c r="D62" s="151">
        <v>-18.995290756225586</v>
      </c>
      <c r="E62" s="150">
        <v>7900</v>
      </c>
      <c r="F62" s="150">
        <v>6573</v>
      </c>
      <c r="G62" s="151">
        <v>-16.797468185424805</v>
      </c>
      <c r="H62" s="152">
        <v>2.0669806003570557</v>
      </c>
      <c r="I62" s="152">
        <v>2.1230621337890625</v>
      </c>
    </row>
    <row r="63" spans="1:9" ht="12">
      <c r="A63" s="149" t="s">
        <v>95</v>
      </c>
      <c r="B63" s="150">
        <v>277</v>
      </c>
      <c r="C63" s="150">
        <v>453</v>
      </c>
      <c r="D63" s="151">
        <v>63.537906646728516</v>
      </c>
      <c r="E63" s="150">
        <v>623</v>
      </c>
      <c r="F63" s="150">
        <v>929</v>
      </c>
      <c r="G63" s="151">
        <v>49.1171760559082</v>
      </c>
      <c r="H63" s="152">
        <v>2.2490975856781006</v>
      </c>
      <c r="I63" s="152">
        <v>2.0507726669311523</v>
      </c>
    </row>
    <row r="64" spans="1:9" ht="12">
      <c r="A64" s="149" t="s">
        <v>96</v>
      </c>
      <c r="B64" s="150">
        <v>79</v>
      </c>
      <c r="C64" s="150">
        <v>154</v>
      </c>
      <c r="D64" s="151">
        <v>94.93670654296875</v>
      </c>
      <c r="E64" s="150">
        <v>124</v>
      </c>
      <c r="F64" s="150">
        <v>222</v>
      </c>
      <c r="G64" s="151">
        <v>79.03225708007812</v>
      </c>
      <c r="H64" s="152">
        <v>1.5696202516555786</v>
      </c>
      <c r="I64" s="152">
        <v>1.4415584802627563</v>
      </c>
    </row>
    <row r="65" spans="1:9" ht="12">
      <c r="A65" s="149" t="s">
        <v>97</v>
      </c>
      <c r="B65" s="150">
        <v>709</v>
      </c>
      <c r="C65" s="150">
        <v>980</v>
      </c>
      <c r="D65" s="151">
        <v>38.22285079956055</v>
      </c>
      <c r="E65" s="150">
        <v>1265</v>
      </c>
      <c r="F65" s="150">
        <v>1782</v>
      </c>
      <c r="G65" s="151">
        <v>40.869564056396484</v>
      </c>
      <c r="H65" s="152">
        <v>1.784203052520752</v>
      </c>
      <c r="I65" s="152">
        <v>1.8183673620224</v>
      </c>
    </row>
    <row r="66" spans="1:9" ht="12">
      <c r="A66" s="144" t="s">
        <v>98</v>
      </c>
      <c r="B66" s="145">
        <v>483072</v>
      </c>
      <c r="C66" s="145">
        <v>493851</v>
      </c>
      <c r="D66" s="146">
        <v>2.23134446144104</v>
      </c>
      <c r="E66" s="145">
        <v>1412310</v>
      </c>
      <c r="F66" s="145">
        <v>1423399</v>
      </c>
      <c r="G66" s="146">
        <v>0.7851675748825073</v>
      </c>
      <c r="H66" s="147">
        <v>2.9236013889312744</v>
      </c>
      <c r="I66" s="147">
        <v>2.8822438716888428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0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122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22560</v>
      </c>
      <c r="C6" s="145">
        <v>22563</v>
      </c>
      <c r="D6" s="146">
        <v>0.013297872617840767</v>
      </c>
      <c r="E6" s="145">
        <v>95886</v>
      </c>
      <c r="F6" s="145">
        <v>96486</v>
      </c>
      <c r="G6" s="146">
        <v>0.6257430911064148</v>
      </c>
      <c r="H6" s="147">
        <v>4.2762932777404785</v>
      </c>
      <c r="I6" s="147">
        <v>4.250266075134277</v>
      </c>
      <c r="J6" s="148"/>
    </row>
    <row r="7" spans="1:10" ht="12">
      <c r="A7" s="149" t="s">
        <v>39</v>
      </c>
      <c r="B7" s="150">
        <v>1098</v>
      </c>
      <c r="C7" s="150">
        <v>768</v>
      </c>
      <c r="D7" s="151">
        <v>-30.054645538330078</v>
      </c>
      <c r="E7" s="150">
        <v>2478</v>
      </c>
      <c r="F7" s="150">
        <v>2838</v>
      </c>
      <c r="G7" s="151">
        <v>14.52784538269043</v>
      </c>
      <c r="H7" s="152">
        <v>2.2568306922912598</v>
      </c>
      <c r="I7" s="152">
        <v>3.6953125</v>
      </c>
      <c r="J7" s="148"/>
    </row>
    <row r="8" spans="1:10" ht="12">
      <c r="A8" s="149" t="s">
        <v>40</v>
      </c>
      <c r="B8" s="150">
        <v>2259</v>
      </c>
      <c r="C8" s="150">
        <v>2340</v>
      </c>
      <c r="D8" s="151">
        <v>3.5856573581695557</v>
      </c>
      <c r="E8" s="150">
        <v>12925</v>
      </c>
      <c r="F8" s="150">
        <v>12989</v>
      </c>
      <c r="G8" s="151">
        <v>0.4951644241809845</v>
      </c>
      <c r="H8" s="152">
        <v>5.721558094024658</v>
      </c>
      <c r="I8" s="152">
        <v>5.550854682922363</v>
      </c>
      <c r="J8" s="148"/>
    </row>
    <row r="9" spans="1:10" ht="12">
      <c r="A9" s="149" t="s">
        <v>41</v>
      </c>
      <c r="B9" s="150">
        <v>89</v>
      </c>
      <c r="C9" s="150">
        <v>144</v>
      </c>
      <c r="D9" s="151">
        <v>61.797752380371094</v>
      </c>
      <c r="E9" s="150">
        <v>237</v>
      </c>
      <c r="F9" s="150">
        <v>237</v>
      </c>
      <c r="G9" s="151">
        <v>0</v>
      </c>
      <c r="H9" s="152">
        <v>2.66292142868042</v>
      </c>
      <c r="I9" s="152">
        <v>1.6458333730697632</v>
      </c>
      <c r="J9" s="148"/>
    </row>
    <row r="10" spans="1:10" ht="12">
      <c r="A10" s="149" t="s">
        <v>42</v>
      </c>
      <c r="B10" s="150">
        <v>25</v>
      </c>
      <c r="C10" s="150">
        <v>11</v>
      </c>
      <c r="D10" s="151">
        <v>-56</v>
      </c>
      <c r="E10" s="150">
        <v>51</v>
      </c>
      <c r="F10" s="150">
        <v>47</v>
      </c>
      <c r="G10" s="151">
        <v>-7.843137264251709</v>
      </c>
      <c r="H10" s="152">
        <v>2.0399999618530273</v>
      </c>
      <c r="I10" s="152">
        <v>4.2727274894714355</v>
      </c>
      <c r="J10" s="148"/>
    </row>
    <row r="11" spans="1:10" ht="12">
      <c r="A11" s="149" t="s">
        <v>66</v>
      </c>
      <c r="B11" s="150">
        <v>165</v>
      </c>
      <c r="C11" s="150">
        <v>119</v>
      </c>
      <c r="D11" s="151">
        <v>-27.878787994384766</v>
      </c>
      <c r="E11" s="150">
        <v>375</v>
      </c>
      <c r="F11" s="150">
        <v>285</v>
      </c>
      <c r="G11" s="151">
        <v>-24</v>
      </c>
      <c r="H11" s="152">
        <v>2.2727272510528564</v>
      </c>
      <c r="I11" s="152">
        <v>2.394958019256592</v>
      </c>
      <c r="J11" s="148"/>
    </row>
    <row r="12" spans="1:10" ht="12">
      <c r="A12" s="149" t="s">
        <v>43</v>
      </c>
      <c r="B12" s="150">
        <v>847</v>
      </c>
      <c r="C12" s="150">
        <v>753</v>
      </c>
      <c r="D12" s="151">
        <v>-11.097992897033691</v>
      </c>
      <c r="E12" s="150">
        <v>5378</v>
      </c>
      <c r="F12" s="150">
        <v>3987</v>
      </c>
      <c r="G12" s="151">
        <v>-25.864633560180664</v>
      </c>
      <c r="H12" s="152">
        <v>6.34946870803833</v>
      </c>
      <c r="I12" s="152">
        <v>5.294820785522461</v>
      </c>
      <c r="J12" s="148"/>
    </row>
    <row r="13" spans="1:10" ht="12">
      <c r="A13" s="149" t="s">
        <v>44</v>
      </c>
      <c r="B13" s="150">
        <v>16</v>
      </c>
      <c r="C13" s="150">
        <v>18</v>
      </c>
      <c r="D13" s="151">
        <v>12.5</v>
      </c>
      <c r="E13" s="150">
        <v>32</v>
      </c>
      <c r="F13" s="150">
        <v>32</v>
      </c>
      <c r="G13" s="151">
        <v>0</v>
      </c>
      <c r="H13" s="152">
        <v>2</v>
      </c>
      <c r="I13" s="152">
        <v>1.7777777910232544</v>
      </c>
      <c r="J13" s="148"/>
    </row>
    <row r="14" spans="1:10" ht="12">
      <c r="A14" s="149" t="s">
        <v>45</v>
      </c>
      <c r="B14" s="150">
        <v>75</v>
      </c>
      <c r="C14" s="150">
        <v>117</v>
      </c>
      <c r="D14" s="151">
        <v>56</v>
      </c>
      <c r="E14" s="150">
        <v>302</v>
      </c>
      <c r="F14" s="150">
        <v>658</v>
      </c>
      <c r="G14" s="151">
        <v>117.88079833984375</v>
      </c>
      <c r="H14" s="152">
        <v>4.026666641235352</v>
      </c>
      <c r="I14" s="152">
        <v>5.623931407928467</v>
      </c>
      <c r="J14" s="148"/>
    </row>
    <row r="15" spans="1:10" ht="12">
      <c r="A15" s="149" t="s">
        <v>46</v>
      </c>
      <c r="B15" s="150">
        <v>3426</v>
      </c>
      <c r="C15" s="150">
        <v>3805</v>
      </c>
      <c r="D15" s="151">
        <v>11.062463760375977</v>
      </c>
      <c r="E15" s="150">
        <v>10161</v>
      </c>
      <c r="F15" s="150">
        <v>10885</v>
      </c>
      <c r="G15" s="151">
        <v>7.1252827644348145</v>
      </c>
      <c r="H15" s="152">
        <v>2.9658493995666504</v>
      </c>
      <c r="I15" s="152">
        <v>2.8607096672058105</v>
      </c>
      <c r="J15" s="148"/>
    </row>
    <row r="16" spans="1:10" ht="12">
      <c r="A16" s="149" t="s">
        <v>47</v>
      </c>
      <c r="B16" s="150">
        <v>4738</v>
      </c>
      <c r="C16" s="150">
        <v>4591</v>
      </c>
      <c r="D16" s="151">
        <v>-3.1025748252868652</v>
      </c>
      <c r="E16" s="150">
        <v>19569</v>
      </c>
      <c r="F16" s="150">
        <v>17865</v>
      </c>
      <c r="G16" s="151">
        <v>-8.707650184631348</v>
      </c>
      <c r="H16" s="152">
        <v>4.130223751068115</v>
      </c>
      <c r="I16" s="152">
        <v>3.8913090229034424</v>
      </c>
      <c r="J16" s="148"/>
    </row>
    <row r="17" spans="1:10" ht="12">
      <c r="A17" s="149" t="s">
        <v>48</v>
      </c>
      <c r="B17" s="150">
        <v>74</v>
      </c>
      <c r="C17" s="150">
        <v>284</v>
      </c>
      <c r="D17" s="151">
        <v>283.7837829589844</v>
      </c>
      <c r="E17" s="150">
        <v>216</v>
      </c>
      <c r="F17" s="150">
        <v>588</v>
      </c>
      <c r="G17" s="151">
        <v>172.22222900390625</v>
      </c>
      <c r="H17" s="152">
        <v>2.9189188480377197</v>
      </c>
      <c r="I17" s="152">
        <v>2.070422649383545</v>
      </c>
      <c r="J17" s="148"/>
    </row>
    <row r="18" spans="1:10" ht="12">
      <c r="A18" s="149" t="s">
        <v>49</v>
      </c>
      <c r="B18" s="150">
        <v>151</v>
      </c>
      <c r="C18" s="150">
        <v>182</v>
      </c>
      <c r="D18" s="151">
        <v>20.529800415039062</v>
      </c>
      <c r="E18" s="150">
        <v>470</v>
      </c>
      <c r="F18" s="150">
        <v>590</v>
      </c>
      <c r="G18" s="151">
        <v>25.53191566467285</v>
      </c>
      <c r="H18" s="152">
        <v>3.1125826835632324</v>
      </c>
      <c r="I18" s="152">
        <v>3.241758346557617</v>
      </c>
      <c r="J18" s="148"/>
    </row>
    <row r="19" spans="1:10" ht="12">
      <c r="A19" s="149" t="s">
        <v>50</v>
      </c>
      <c r="B19" s="150">
        <v>36</v>
      </c>
      <c r="C19" s="150">
        <v>33</v>
      </c>
      <c r="D19" s="151">
        <v>-8.333333015441895</v>
      </c>
      <c r="E19" s="150">
        <v>136</v>
      </c>
      <c r="F19" s="150">
        <v>129</v>
      </c>
      <c r="G19" s="151">
        <v>-5.147058963775635</v>
      </c>
      <c r="H19" s="152">
        <v>3.777777671813965</v>
      </c>
      <c r="I19" s="152">
        <v>3.909090995788574</v>
      </c>
      <c r="J19" s="148"/>
    </row>
    <row r="20" spans="1:10" ht="12">
      <c r="A20" s="149" t="s">
        <v>51</v>
      </c>
      <c r="B20" s="150">
        <v>51</v>
      </c>
      <c r="C20" s="150">
        <v>51</v>
      </c>
      <c r="D20" s="151">
        <v>0</v>
      </c>
      <c r="E20" s="150">
        <v>130</v>
      </c>
      <c r="F20" s="150">
        <v>94</v>
      </c>
      <c r="G20" s="151">
        <v>-27.69230842590332</v>
      </c>
      <c r="H20" s="152">
        <v>2.5490195751190186</v>
      </c>
      <c r="I20" s="152">
        <v>1.843137264251709</v>
      </c>
      <c r="J20" s="148"/>
    </row>
    <row r="21" spans="1:10" ht="12">
      <c r="A21" s="149" t="s">
        <v>52</v>
      </c>
      <c r="B21" s="150">
        <v>34</v>
      </c>
      <c r="C21" s="150">
        <v>49</v>
      </c>
      <c r="D21" s="151">
        <v>44.117645263671875</v>
      </c>
      <c r="E21" s="150">
        <v>132</v>
      </c>
      <c r="F21" s="150">
        <v>130</v>
      </c>
      <c r="G21" s="151">
        <v>-1.5151515007019043</v>
      </c>
      <c r="H21" s="152">
        <v>3.882352828979492</v>
      </c>
      <c r="I21" s="152">
        <v>2.6530611515045166</v>
      </c>
      <c r="J21" s="148"/>
    </row>
    <row r="22" spans="1:10" ht="12">
      <c r="A22" s="149" t="s">
        <v>53</v>
      </c>
      <c r="B22" s="150">
        <v>49</v>
      </c>
      <c r="C22" s="150">
        <v>52</v>
      </c>
      <c r="D22" s="151">
        <v>6.122448921203613</v>
      </c>
      <c r="E22" s="150">
        <v>108</v>
      </c>
      <c r="F22" s="150">
        <v>99</v>
      </c>
      <c r="G22" s="151">
        <v>-8.333333015441895</v>
      </c>
      <c r="H22" s="152">
        <v>2.2040815353393555</v>
      </c>
      <c r="I22" s="152">
        <v>1.9038461446762085</v>
      </c>
      <c r="J22" s="148"/>
    </row>
    <row r="23" spans="1:10" ht="12">
      <c r="A23" s="149" t="s">
        <v>54</v>
      </c>
      <c r="B23" s="150">
        <v>2901</v>
      </c>
      <c r="C23" s="150">
        <v>2984</v>
      </c>
      <c r="D23" s="151">
        <v>2.8610823154449463</v>
      </c>
      <c r="E23" s="150">
        <v>14686</v>
      </c>
      <c r="F23" s="150">
        <v>14231</v>
      </c>
      <c r="G23" s="151">
        <v>-3.098188638687134</v>
      </c>
      <c r="H23" s="152">
        <v>5.062392234802246</v>
      </c>
      <c r="I23" s="152">
        <v>4.769102096557617</v>
      </c>
      <c r="J23" s="148"/>
    </row>
    <row r="24" spans="1:10" ht="12">
      <c r="A24" s="149" t="s">
        <v>55</v>
      </c>
      <c r="B24" s="150">
        <v>884</v>
      </c>
      <c r="C24" s="150">
        <v>1067</v>
      </c>
      <c r="D24" s="151">
        <v>20.701356887817383</v>
      </c>
      <c r="E24" s="150">
        <v>3854</v>
      </c>
      <c r="F24" s="150">
        <v>4532</v>
      </c>
      <c r="G24" s="151">
        <v>17.592111587524414</v>
      </c>
      <c r="H24" s="152">
        <v>4.3597283363342285</v>
      </c>
      <c r="I24" s="152">
        <v>4.247422695159912</v>
      </c>
      <c r="J24" s="148"/>
    </row>
    <row r="25" spans="1:10" ht="12">
      <c r="A25" s="149" t="s">
        <v>56</v>
      </c>
      <c r="B25" s="150">
        <v>69</v>
      </c>
      <c r="C25" s="150">
        <v>111</v>
      </c>
      <c r="D25" s="151">
        <v>60.869564056396484</v>
      </c>
      <c r="E25" s="150">
        <v>185</v>
      </c>
      <c r="F25" s="150">
        <v>210</v>
      </c>
      <c r="G25" s="151">
        <v>13.513513565063477</v>
      </c>
      <c r="H25" s="152">
        <v>2.681159496307373</v>
      </c>
      <c r="I25" s="152">
        <v>1.8918918371200562</v>
      </c>
      <c r="J25" s="148"/>
    </row>
    <row r="26" spans="1:10" ht="12">
      <c r="A26" s="149" t="s">
        <v>57</v>
      </c>
      <c r="B26" s="150">
        <v>2478</v>
      </c>
      <c r="C26" s="150">
        <v>2451</v>
      </c>
      <c r="D26" s="151">
        <v>-1.0895884037017822</v>
      </c>
      <c r="E26" s="150">
        <v>12170</v>
      </c>
      <c r="F26" s="150">
        <v>11222</v>
      </c>
      <c r="G26" s="151">
        <v>-7.789646625518799</v>
      </c>
      <c r="H26" s="152">
        <v>4.911218643188477</v>
      </c>
      <c r="I26" s="152">
        <v>4.5785393714904785</v>
      </c>
      <c r="J26" s="148"/>
    </row>
    <row r="27" spans="1:10" ht="12">
      <c r="A27" s="149" t="s">
        <v>58</v>
      </c>
      <c r="B27" s="150">
        <v>281</v>
      </c>
      <c r="C27" s="150">
        <v>296</v>
      </c>
      <c r="D27" s="151">
        <v>5.338078498840332</v>
      </c>
      <c r="E27" s="150">
        <v>620</v>
      </c>
      <c r="F27" s="150">
        <v>768</v>
      </c>
      <c r="G27" s="151">
        <v>23.870967864990234</v>
      </c>
      <c r="H27" s="152">
        <v>2.2064056396484375</v>
      </c>
      <c r="I27" s="152">
        <v>2.5945944786071777</v>
      </c>
      <c r="J27" s="148"/>
    </row>
    <row r="28" spans="1:10" ht="12">
      <c r="A28" s="149" t="s">
        <v>59</v>
      </c>
      <c r="B28" s="150">
        <v>546</v>
      </c>
      <c r="C28" s="150">
        <v>485</v>
      </c>
      <c r="D28" s="151">
        <v>-11.172161102294922</v>
      </c>
      <c r="E28" s="150">
        <v>1395</v>
      </c>
      <c r="F28" s="150">
        <v>1295</v>
      </c>
      <c r="G28" s="151">
        <v>-7.168458938598633</v>
      </c>
      <c r="H28" s="152">
        <v>2.5549449920654297</v>
      </c>
      <c r="I28" s="152">
        <v>2.670103073120117</v>
      </c>
      <c r="J28" s="148"/>
    </row>
    <row r="29" spans="1:11" ht="12">
      <c r="A29" s="149" t="s">
        <v>60</v>
      </c>
      <c r="B29" s="150">
        <v>164</v>
      </c>
      <c r="C29" s="150">
        <v>69</v>
      </c>
      <c r="D29" s="151">
        <v>-57.92683029174805</v>
      </c>
      <c r="E29" s="150">
        <v>327</v>
      </c>
      <c r="F29" s="150">
        <v>150</v>
      </c>
      <c r="G29" s="151">
        <v>-54.128440856933594</v>
      </c>
      <c r="H29" s="152">
        <v>1.9939024448394775</v>
      </c>
      <c r="I29" s="152">
        <v>2.17391300201416</v>
      </c>
      <c r="J29" s="148"/>
      <c r="K29" s="153"/>
    </row>
    <row r="30" spans="1:11" ht="12">
      <c r="A30" s="149" t="s">
        <v>61</v>
      </c>
      <c r="B30" s="150">
        <v>260</v>
      </c>
      <c r="C30" s="150">
        <v>178</v>
      </c>
      <c r="D30" s="151">
        <v>-31.538461685180664</v>
      </c>
      <c r="E30" s="150">
        <v>545</v>
      </c>
      <c r="F30" s="150">
        <v>473</v>
      </c>
      <c r="G30" s="151">
        <v>-13.21100902557373</v>
      </c>
      <c r="H30" s="152">
        <v>2.096153736114502</v>
      </c>
      <c r="I30" s="152">
        <v>2.6573033332824707</v>
      </c>
      <c r="J30" s="148"/>
      <c r="K30" s="153"/>
    </row>
    <row r="31" spans="1:11" ht="12">
      <c r="A31" s="149" t="s">
        <v>62</v>
      </c>
      <c r="B31" s="150">
        <v>1326</v>
      </c>
      <c r="C31" s="150">
        <v>1028</v>
      </c>
      <c r="D31" s="151">
        <v>-22.473604202270508</v>
      </c>
      <c r="E31" s="150">
        <v>7254</v>
      </c>
      <c r="F31" s="150">
        <v>10126</v>
      </c>
      <c r="G31" s="151">
        <v>39.591949462890625</v>
      </c>
      <c r="H31" s="152">
        <v>5.470588207244873</v>
      </c>
      <c r="I31" s="152">
        <v>9.850194931030273</v>
      </c>
      <c r="J31" s="148"/>
      <c r="K31" s="153"/>
    </row>
    <row r="32" spans="1:11" ht="12">
      <c r="A32" s="149" t="s">
        <v>63</v>
      </c>
      <c r="B32" s="150">
        <v>298</v>
      </c>
      <c r="C32" s="150">
        <v>339</v>
      </c>
      <c r="D32" s="151">
        <v>13.758389472961426</v>
      </c>
      <c r="E32" s="150">
        <v>1457</v>
      </c>
      <c r="F32" s="150">
        <v>1351</v>
      </c>
      <c r="G32" s="151">
        <v>-7.275223255157471</v>
      </c>
      <c r="H32" s="152">
        <v>4.889261722564697</v>
      </c>
      <c r="I32" s="152">
        <v>3.98525071144104</v>
      </c>
      <c r="J32" s="148"/>
      <c r="K32" s="153"/>
    </row>
    <row r="33" spans="1:11" ht="12">
      <c r="A33" s="149" t="s">
        <v>64</v>
      </c>
      <c r="B33" s="150">
        <v>220</v>
      </c>
      <c r="C33" s="150">
        <v>238</v>
      </c>
      <c r="D33" s="151">
        <v>8.181818008422852</v>
      </c>
      <c r="E33" s="150">
        <v>693</v>
      </c>
      <c r="F33" s="150">
        <v>675</v>
      </c>
      <c r="G33" s="151">
        <v>-2.597402572631836</v>
      </c>
      <c r="H33" s="152">
        <v>3.1500000953674316</v>
      </c>
      <c r="I33" s="152">
        <v>2.836134433746338</v>
      </c>
      <c r="J33" s="148"/>
      <c r="K33" s="153"/>
    </row>
    <row r="34" spans="1:10" ht="12">
      <c r="A34" s="144" t="s">
        <v>65</v>
      </c>
      <c r="B34" s="145">
        <v>3442</v>
      </c>
      <c r="C34" s="145">
        <v>4059</v>
      </c>
      <c r="D34" s="146">
        <v>17.92562484741211</v>
      </c>
      <c r="E34" s="145">
        <v>8974</v>
      </c>
      <c r="F34" s="145">
        <v>8903</v>
      </c>
      <c r="G34" s="146">
        <v>-0.7911745309829712</v>
      </c>
      <c r="H34" s="147">
        <v>2.193397283554077</v>
      </c>
      <c r="I34" s="147">
        <v>2.6072051525115967</v>
      </c>
      <c r="J34" s="148"/>
    </row>
    <row r="35" spans="1:10" ht="12">
      <c r="A35" s="149" t="s">
        <v>67</v>
      </c>
      <c r="B35" s="150">
        <v>25</v>
      </c>
      <c r="C35" s="150">
        <v>5</v>
      </c>
      <c r="D35" s="151">
        <v>-80</v>
      </c>
      <c r="E35" s="150">
        <v>49</v>
      </c>
      <c r="F35" s="150">
        <v>14</v>
      </c>
      <c r="G35" s="151">
        <v>-71.42857360839844</v>
      </c>
      <c r="H35" s="152">
        <v>1.9600000381469727</v>
      </c>
      <c r="I35" s="152">
        <v>2.799999952316284</v>
      </c>
      <c r="J35" s="148"/>
    </row>
    <row r="36" spans="1:10" ht="12">
      <c r="A36" s="149" t="s">
        <v>68</v>
      </c>
      <c r="B36" s="150">
        <v>169</v>
      </c>
      <c r="C36" s="150">
        <v>111</v>
      </c>
      <c r="D36" s="151">
        <v>-34.31952667236328</v>
      </c>
      <c r="E36" s="150">
        <v>636</v>
      </c>
      <c r="F36" s="150">
        <v>398</v>
      </c>
      <c r="G36" s="151">
        <v>-37.421382904052734</v>
      </c>
      <c r="H36" s="152">
        <v>3.7633135318756104</v>
      </c>
      <c r="I36" s="152">
        <v>3.585585594177246</v>
      </c>
      <c r="J36" s="148"/>
    </row>
    <row r="37" spans="1:10" ht="12">
      <c r="A37" s="149" t="s">
        <v>69</v>
      </c>
      <c r="B37" s="150">
        <v>1235</v>
      </c>
      <c r="C37" s="150">
        <v>1667</v>
      </c>
      <c r="D37" s="151">
        <v>34.97975540161133</v>
      </c>
      <c r="E37" s="150">
        <v>2606</v>
      </c>
      <c r="F37" s="150">
        <v>2934</v>
      </c>
      <c r="G37" s="151">
        <v>12.586338996887207</v>
      </c>
      <c r="H37" s="152">
        <v>2.110121488571167</v>
      </c>
      <c r="I37" s="152">
        <v>1.7600480318069458</v>
      </c>
      <c r="J37" s="148"/>
    </row>
    <row r="38" spans="1:10" ht="12">
      <c r="A38" s="149" t="s">
        <v>70</v>
      </c>
      <c r="B38" s="150">
        <v>1129</v>
      </c>
      <c r="C38" s="150">
        <v>1185</v>
      </c>
      <c r="D38" s="151">
        <v>4.960141658782959</v>
      </c>
      <c r="E38" s="150">
        <v>2983</v>
      </c>
      <c r="F38" s="150">
        <v>2891</v>
      </c>
      <c r="G38" s="151">
        <v>-3.0841434001922607</v>
      </c>
      <c r="H38" s="152">
        <v>2.6421611309051514</v>
      </c>
      <c r="I38" s="152">
        <v>2.439662456512451</v>
      </c>
      <c r="J38" s="148"/>
    </row>
    <row r="39" spans="1:10" ht="12">
      <c r="A39" s="149" t="s">
        <v>71</v>
      </c>
      <c r="B39" s="150">
        <v>276</v>
      </c>
      <c r="C39" s="150">
        <v>315</v>
      </c>
      <c r="D39" s="151">
        <v>14.1304349899292</v>
      </c>
      <c r="E39" s="150">
        <v>687</v>
      </c>
      <c r="F39" s="150">
        <v>858</v>
      </c>
      <c r="G39" s="151">
        <v>24.89082908630371</v>
      </c>
      <c r="H39" s="152">
        <v>2.4891304969787598</v>
      </c>
      <c r="I39" s="152">
        <v>2.7238094806671143</v>
      </c>
      <c r="J39" s="148"/>
    </row>
    <row r="40" spans="1:10" ht="12">
      <c r="A40" s="149" t="s">
        <v>72</v>
      </c>
      <c r="B40" s="150">
        <v>110</v>
      </c>
      <c r="C40" s="150">
        <v>196</v>
      </c>
      <c r="D40" s="151">
        <v>78.18181610107422</v>
      </c>
      <c r="E40" s="150">
        <v>264</v>
      </c>
      <c r="F40" s="150">
        <v>432</v>
      </c>
      <c r="G40" s="151">
        <v>63.6363639831543</v>
      </c>
      <c r="H40" s="152">
        <v>2.4000000953674316</v>
      </c>
      <c r="I40" s="152">
        <v>2.2040815353393555</v>
      </c>
      <c r="J40" s="148"/>
    </row>
    <row r="41" spans="1:10" ht="12">
      <c r="A41" s="149" t="s">
        <v>73</v>
      </c>
      <c r="B41" s="150">
        <v>498</v>
      </c>
      <c r="C41" s="150">
        <v>580</v>
      </c>
      <c r="D41" s="151">
        <v>16.465864181518555</v>
      </c>
      <c r="E41" s="150">
        <v>1749</v>
      </c>
      <c r="F41" s="150">
        <v>1376</v>
      </c>
      <c r="G41" s="151">
        <v>-21.32647132873535</v>
      </c>
      <c r="H41" s="152">
        <v>3.5120482444763184</v>
      </c>
      <c r="I41" s="152">
        <v>2.3724138736724854</v>
      </c>
      <c r="J41" s="148"/>
    </row>
    <row r="42" spans="1:10" s="137" customFormat="1" ht="12">
      <c r="A42" s="144" t="s">
        <v>74</v>
      </c>
      <c r="B42" s="145">
        <v>10629</v>
      </c>
      <c r="C42" s="145">
        <v>9493</v>
      </c>
      <c r="D42" s="146">
        <v>-10.68774127960205</v>
      </c>
      <c r="E42" s="145">
        <v>19656</v>
      </c>
      <c r="F42" s="145">
        <v>17305</v>
      </c>
      <c r="G42" s="146">
        <v>-11.960724830627441</v>
      </c>
      <c r="H42" s="147">
        <v>1.8229221105575562</v>
      </c>
      <c r="I42" s="147">
        <v>1.8492802381515503</v>
      </c>
      <c r="J42" s="154"/>
    </row>
    <row r="43" spans="1:10" s="137" customFormat="1" ht="12">
      <c r="A43" s="149" t="s">
        <v>75</v>
      </c>
      <c r="B43" s="150">
        <v>289</v>
      </c>
      <c r="C43" s="150">
        <v>234</v>
      </c>
      <c r="D43" s="151">
        <v>-19.03114128112793</v>
      </c>
      <c r="E43" s="150">
        <v>864</v>
      </c>
      <c r="F43" s="150">
        <v>620</v>
      </c>
      <c r="G43" s="151">
        <v>-28.240739822387695</v>
      </c>
      <c r="H43" s="152">
        <v>2.989619493484497</v>
      </c>
      <c r="I43" s="152">
        <v>2.6495726108551025</v>
      </c>
      <c r="J43" s="154"/>
    </row>
    <row r="44" spans="1:10" ht="12">
      <c r="A44" s="149" t="s">
        <v>76</v>
      </c>
      <c r="B44" s="150">
        <v>1117</v>
      </c>
      <c r="C44" s="150">
        <v>985</v>
      </c>
      <c r="D44" s="151">
        <v>-11.817367553710938</v>
      </c>
      <c r="E44" s="150">
        <v>3844</v>
      </c>
      <c r="F44" s="150">
        <v>3121</v>
      </c>
      <c r="G44" s="151">
        <v>-18.80853271484375</v>
      </c>
      <c r="H44" s="152">
        <v>3.4413607120513916</v>
      </c>
      <c r="I44" s="152">
        <v>3.168527841567993</v>
      </c>
      <c r="J44" s="148"/>
    </row>
    <row r="45" spans="1:10" ht="12">
      <c r="A45" s="149" t="s">
        <v>77</v>
      </c>
      <c r="B45" s="150">
        <v>5</v>
      </c>
      <c r="C45" s="150">
        <v>0</v>
      </c>
      <c r="D45" s="151">
        <v>-100</v>
      </c>
      <c r="E45" s="150">
        <v>16</v>
      </c>
      <c r="F45" s="150">
        <v>0</v>
      </c>
      <c r="G45" s="151">
        <v>-100</v>
      </c>
      <c r="H45" s="152">
        <v>3.200000047683716</v>
      </c>
      <c r="I45" s="152" t="s">
        <v>27</v>
      </c>
      <c r="J45" s="148"/>
    </row>
    <row r="46" spans="1:10" ht="12">
      <c r="A46" s="149" t="s">
        <v>78</v>
      </c>
      <c r="B46" s="150">
        <v>17</v>
      </c>
      <c r="C46" s="150">
        <v>30</v>
      </c>
      <c r="D46" s="151">
        <v>76.47058868408203</v>
      </c>
      <c r="E46" s="150">
        <v>56</v>
      </c>
      <c r="F46" s="150">
        <v>75</v>
      </c>
      <c r="G46" s="151">
        <v>33.92856979370117</v>
      </c>
      <c r="H46" s="152">
        <v>3.2941176891326904</v>
      </c>
      <c r="I46" s="152">
        <v>2.5</v>
      </c>
      <c r="J46" s="148"/>
    </row>
    <row r="47" spans="1:10" ht="12">
      <c r="A47" s="149" t="s">
        <v>79</v>
      </c>
      <c r="B47" s="150">
        <v>16</v>
      </c>
      <c r="C47" s="150">
        <v>34</v>
      </c>
      <c r="D47" s="151">
        <v>112.5</v>
      </c>
      <c r="E47" s="150">
        <v>16</v>
      </c>
      <c r="F47" s="150">
        <v>86</v>
      </c>
      <c r="G47" s="151">
        <v>437.5</v>
      </c>
      <c r="H47" s="152">
        <v>1</v>
      </c>
      <c r="I47" s="152">
        <v>2.529411792755127</v>
      </c>
      <c r="J47" s="148"/>
    </row>
    <row r="48" spans="1:10" ht="12">
      <c r="A48" s="149" t="s">
        <v>80</v>
      </c>
      <c r="B48" s="150">
        <v>318</v>
      </c>
      <c r="C48" s="150">
        <v>302</v>
      </c>
      <c r="D48" s="151">
        <v>-5.03144645690918</v>
      </c>
      <c r="E48" s="150">
        <v>973</v>
      </c>
      <c r="F48" s="150">
        <v>837</v>
      </c>
      <c r="G48" s="151">
        <v>-13.977389335632324</v>
      </c>
      <c r="H48" s="152">
        <v>3.059748411178589</v>
      </c>
      <c r="I48" s="152">
        <v>2.7715232372283936</v>
      </c>
      <c r="J48" s="148"/>
    </row>
    <row r="49" spans="1:10" ht="12">
      <c r="A49" s="149" t="s">
        <v>81</v>
      </c>
      <c r="B49" s="150">
        <v>96</v>
      </c>
      <c r="C49" s="150">
        <v>77</v>
      </c>
      <c r="D49" s="151">
        <v>-19.79166603088379</v>
      </c>
      <c r="E49" s="150">
        <v>251</v>
      </c>
      <c r="F49" s="150">
        <v>160</v>
      </c>
      <c r="G49" s="151">
        <v>-36.25497817993164</v>
      </c>
      <c r="H49" s="152">
        <v>2.6145832538604736</v>
      </c>
      <c r="I49" s="152">
        <v>2.0779221057891846</v>
      </c>
      <c r="J49" s="148"/>
    </row>
    <row r="50" spans="1:10" ht="12">
      <c r="A50" s="149" t="s">
        <v>82</v>
      </c>
      <c r="B50" s="150">
        <v>56</v>
      </c>
      <c r="C50" s="150">
        <v>115</v>
      </c>
      <c r="D50" s="151">
        <v>105.35713958740234</v>
      </c>
      <c r="E50" s="150">
        <v>166</v>
      </c>
      <c r="F50" s="150">
        <v>283</v>
      </c>
      <c r="G50" s="151">
        <v>70.48192596435547</v>
      </c>
      <c r="H50" s="152">
        <v>2.9642856121063232</v>
      </c>
      <c r="I50" s="152">
        <v>2.460869550704956</v>
      </c>
      <c r="J50" s="148"/>
    </row>
    <row r="51" spans="1:10" ht="12">
      <c r="A51" s="149" t="s">
        <v>83</v>
      </c>
      <c r="B51" s="150">
        <v>379</v>
      </c>
      <c r="C51" s="150">
        <v>488</v>
      </c>
      <c r="D51" s="151">
        <v>28.75989532470703</v>
      </c>
      <c r="E51" s="150">
        <v>759</v>
      </c>
      <c r="F51" s="150">
        <v>667</v>
      </c>
      <c r="G51" s="151">
        <v>-12.121212005615234</v>
      </c>
      <c r="H51" s="152">
        <v>2.002638578414917</v>
      </c>
      <c r="I51" s="152">
        <v>1.3668032884597778</v>
      </c>
      <c r="J51" s="148"/>
    </row>
    <row r="52" spans="1:10" ht="12">
      <c r="A52" s="149" t="s">
        <v>84</v>
      </c>
      <c r="B52" s="150">
        <v>137</v>
      </c>
      <c r="C52" s="150">
        <v>146</v>
      </c>
      <c r="D52" s="151">
        <v>6.569343090057373</v>
      </c>
      <c r="E52" s="150">
        <v>380</v>
      </c>
      <c r="F52" s="150">
        <v>316</v>
      </c>
      <c r="G52" s="151">
        <v>-16.842105865478516</v>
      </c>
      <c r="H52" s="152">
        <v>2.7737226486206055</v>
      </c>
      <c r="I52" s="152">
        <v>2.16438364982605</v>
      </c>
      <c r="J52" s="148"/>
    </row>
    <row r="53" spans="1:11" ht="12">
      <c r="A53" s="149" t="s">
        <v>85</v>
      </c>
      <c r="B53" s="150">
        <v>20</v>
      </c>
      <c r="C53" s="150">
        <v>39</v>
      </c>
      <c r="D53" s="151">
        <v>95</v>
      </c>
      <c r="E53" s="150">
        <v>54</v>
      </c>
      <c r="F53" s="150">
        <v>78</v>
      </c>
      <c r="G53" s="151">
        <v>44.44444274902344</v>
      </c>
      <c r="H53" s="152">
        <v>2.700000047683716</v>
      </c>
      <c r="I53" s="152">
        <v>2</v>
      </c>
      <c r="J53" s="148"/>
      <c r="K53" s="153"/>
    </row>
    <row r="54" spans="1:11" ht="12">
      <c r="A54" s="149" t="s">
        <v>86</v>
      </c>
      <c r="B54" s="150">
        <v>5610</v>
      </c>
      <c r="C54" s="150">
        <v>4601</v>
      </c>
      <c r="D54" s="151">
        <v>-17.985740661621094</v>
      </c>
      <c r="E54" s="150">
        <v>5692</v>
      </c>
      <c r="F54" s="150">
        <v>4638</v>
      </c>
      <c r="G54" s="151">
        <v>-18.5172176361084</v>
      </c>
      <c r="H54" s="152">
        <v>1.0146167278289795</v>
      </c>
      <c r="I54" s="152">
        <v>1.0080417394638062</v>
      </c>
      <c r="J54" s="148"/>
      <c r="K54" s="153"/>
    </row>
    <row r="55" spans="1:9" ht="12">
      <c r="A55" s="149" t="s">
        <v>87</v>
      </c>
      <c r="B55" s="150">
        <v>281</v>
      </c>
      <c r="C55" s="150">
        <v>942</v>
      </c>
      <c r="D55" s="151">
        <v>235.2313232421875</v>
      </c>
      <c r="E55" s="150">
        <v>1065</v>
      </c>
      <c r="F55" s="150">
        <v>2659</v>
      </c>
      <c r="G55" s="151">
        <v>149.67135620117188</v>
      </c>
      <c r="H55" s="152">
        <v>3.7900354862213135</v>
      </c>
      <c r="I55" s="152">
        <v>2.8227176666259766</v>
      </c>
    </row>
    <row r="56" spans="1:11" ht="12">
      <c r="A56" s="149" t="s">
        <v>88</v>
      </c>
      <c r="B56" s="150">
        <v>200</v>
      </c>
      <c r="C56" s="150">
        <v>110</v>
      </c>
      <c r="D56" s="151">
        <v>-45</v>
      </c>
      <c r="E56" s="150">
        <v>1261</v>
      </c>
      <c r="F56" s="150">
        <v>357</v>
      </c>
      <c r="G56" s="151">
        <v>-71.68913269042969</v>
      </c>
      <c r="H56" s="152">
        <v>6.304999828338623</v>
      </c>
      <c r="I56" s="152">
        <v>3.2454545497894287</v>
      </c>
      <c r="J56" s="153"/>
      <c r="K56" s="153"/>
    </row>
    <row r="57" spans="1:9" ht="12">
      <c r="A57" s="149" t="s">
        <v>89</v>
      </c>
      <c r="B57" s="150">
        <v>1437</v>
      </c>
      <c r="C57" s="150">
        <v>769</v>
      </c>
      <c r="D57" s="151">
        <v>-46.48573303222656</v>
      </c>
      <c r="E57" s="150">
        <v>2091</v>
      </c>
      <c r="F57" s="150">
        <v>1063</v>
      </c>
      <c r="G57" s="151">
        <v>-49.16307830810547</v>
      </c>
      <c r="H57" s="152">
        <v>1.4551148414611816</v>
      </c>
      <c r="I57" s="152">
        <v>1.382314682006836</v>
      </c>
    </row>
    <row r="58" spans="1:9" ht="12">
      <c r="A58" s="149" t="s">
        <v>90</v>
      </c>
      <c r="B58" s="150">
        <v>55</v>
      </c>
      <c r="C58" s="150">
        <v>50</v>
      </c>
      <c r="D58" s="151">
        <v>-9.090909004211426</v>
      </c>
      <c r="E58" s="150">
        <v>428</v>
      </c>
      <c r="F58" s="150">
        <v>484</v>
      </c>
      <c r="G58" s="151">
        <v>13.084112167358398</v>
      </c>
      <c r="H58" s="152">
        <v>7.781818389892578</v>
      </c>
      <c r="I58" s="152">
        <v>9.680000305175781</v>
      </c>
    </row>
    <row r="59" spans="1:9" ht="12">
      <c r="A59" s="149" t="s">
        <v>91</v>
      </c>
      <c r="B59" s="150">
        <v>111</v>
      </c>
      <c r="C59" s="150">
        <v>115</v>
      </c>
      <c r="D59" s="151">
        <v>3.6036036014556885</v>
      </c>
      <c r="E59" s="150">
        <v>303</v>
      </c>
      <c r="F59" s="150">
        <v>360</v>
      </c>
      <c r="G59" s="151">
        <v>18.81188201904297</v>
      </c>
      <c r="H59" s="152">
        <v>2.729729652404785</v>
      </c>
      <c r="I59" s="152">
        <v>3.13043475151062</v>
      </c>
    </row>
    <row r="60" spans="1:9" ht="12">
      <c r="A60" s="149" t="s">
        <v>92</v>
      </c>
      <c r="B60" s="150">
        <v>48</v>
      </c>
      <c r="C60" s="150">
        <v>69</v>
      </c>
      <c r="D60" s="151">
        <v>43.75</v>
      </c>
      <c r="E60" s="150">
        <v>121</v>
      </c>
      <c r="F60" s="150">
        <v>398</v>
      </c>
      <c r="G60" s="151">
        <v>228.9256134033203</v>
      </c>
      <c r="H60" s="152">
        <v>2.5208332538604736</v>
      </c>
      <c r="I60" s="152">
        <v>5.768115997314453</v>
      </c>
    </row>
    <row r="61" spans="1:9" ht="12">
      <c r="A61" s="149" t="s">
        <v>93</v>
      </c>
      <c r="B61" s="150">
        <v>109</v>
      </c>
      <c r="C61" s="150">
        <v>66</v>
      </c>
      <c r="D61" s="151">
        <v>-39.44954299926758</v>
      </c>
      <c r="E61" s="150">
        <v>252</v>
      </c>
      <c r="F61" s="150">
        <v>110</v>
      </c>
      <c r="G61" s="151">
        <v>-56.349205017089844</v>
      </c>
      <c r="H61" s="152">
        <v>2.3119266033172607</v>
      </c>
      <c r="I61" s="152">
        <v>1.6666666269302368</v>
      </c>
    </row>
    <row r="62" spans="1:9" ht="12">
      <c r="A62" s="149" t="s">
        <v>94</v>
      </c>
      <c r="B62" s="150">
        <v>155</v>
      </c>
      <c r="C62" s="150">
        <v>236</v>
      </c>
      <c r="D62" s="151">
        <v>52.25806427001953</v>
      </c>
      <c r="E62" s="150">
        <v>444</v>
      </c>
      <c r="F62" s="150">
        <v>699</v>
      </c>
      <c r="G62" s="151">
        <v>57.43243408203125</v>
      </c>
      <c r="H62" s="152">
        <v>2.864516019821167</v>
      </c>
      <c r="I62" s="152">
        <v>2.961864471435547</v>
      </c>
    </row>
    <row r="63" spans="1:9" ht="12">
      <c r="A63" s="149" t="s">
        <v>95</v>
      </c>
      <c r="B63" s="150">
        <v>52</v>
      </c>
      <c r="C63" s="150">
        <v>59</v>
      </c>
      <c r="D63" s="151">
        <v>13.461538314819336</v>
      </c>
      <c r="E63" s="150">
        <v>232</v>
      </c>
      <c r="F63" s="150">
        <v>231</v>
      </c>
      <c r="G63" s="151">
        <v>-0.43103447556495667</v>
      </c>
      <c r="H63" s="152">
        <v>4.461538314819336</v>
      </c>
      <c r="I63" s="152">
        <v>3.9152543544769287</v>
      </c>
    </row>
    <row r="64" spans="1:9" ht="12">
      <c r="A64" s="149" t="s">
        <v>96</v>
      </c>
      <c r="B64" s="150">
        <v>1</v>
      </c>
      <c r="C64" s="150">
        <v>5</v>
      </c>
      <c r="D64" s="151">
        <v>400</v>
      </c>
      <c r="E64" s="150">
        <v>1</v>
      </c>
      <c r="F64" s="150">
        <v>30</v>
      </c>
      <c r="G64" s="151">
        <v>2900</v>
      </c>
      <c r="H64" s="152">
        <v>1</v>
      </c>
      <c r="I64" s="152">
        <v>6</v>
      </c>
    </row>
    <row r="65" spans="1:9" ht="12">
      <c r="A65" s="149" t="s">
        <v>97</v>
      </c>
      <c r="B65" s="150">
        <v>120</v>
      </c>
      <c r="C65" s="150">
        <v>21</v>
      </c>
      <c r="D65" s="151">
        <v>-82.5</v>
      </c>
      <c r="E65" s="150">
        <v>387</v>
      </c>
      <c r="F65" s="150">
        <v>33</v>
      </c>
      <c r="G65" s="151">
        <v>-91.47286987304688</v>
      </c>
      <c r="H65" s="152">
        <v>3.2249999046325684</v>
      </c>
      <c r="I65" s="152">
        <v>1.5714285373687744</v>
      </c>
    </row>
    <row r="66" spans="1:9" ht="12">
      <c r="A66" s="144" t="s">
        <v>98</v>
      </c>
      <c r="B66" s="145">
        <v>36631</v>
      </c>
      <c r="C66" s="145">
        <v>36115</v>
      </c>
      <c r="D66" s="146">
        <v>-1.4086430072784424</v>
      </c>
      <c r="E66" s="145">
        <v>124516</v>
      </c>
      <c r="F66" s="145">
        <v>122694</v>
      </c>
      <c r="G66" s="146">
        <v>-1.4632657766342163</v>
      </c>
      <c r="H66" s="147">
        <v>3.3991973400115967</v>
      </c>
      <c r="I66" s="147">
        <v>3.3973140716552734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1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156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3944</v>
      </c>
      <c r="C6" s="145">
        <v>4397</v>
      </c>
      <c r="D6" s="146">
        <v>11.485800743103027</v>
      </c>
      <c r="E6" s="145">
        <v>19833</v>
      </c>
      <c r="F6" s="145">
        <v>21940</v>
      </c>
      <c r="G6" s="146">
        <v>10.62370777130127</v>
      </c>
      <c r="H6" s="147">
        <v>4.989765644073486</v>
      </c>
      <c r="I6" s="147">
        <v>5.028651237487793</v>
      </c>
      <c r="J6" s="148"/>
    </row>
    <row r="7" spans="1:10" ht="12">
      <c r="A7" s="149" t="s">
        <v>39</v>
      </c>
      <c r="B7" s="150">
        <v>118</v>
      </c>
      <c r="C7" s="150">
        <v>73</v>
      </c>
      <c r="D7" s="151">
        <v>-38.13559341430664</v>
      </c>
      <c r="E7" s="150">
        <v>239</v>
      </c>
      <c r="F7" s="150">
        <v>161</v>
      </c>
      <c r="G7" s="151">
        <v>-32.635982513427734</v>
      </c>
      <c r="H7" s="152">
        <v>2.025423765182495</v>
      </c>
      <c r="I7" s="152">
        <v>2.205479383468628</v>
      </c>
      <c r="J7" s="148"/>
    </row>
    <row r="8" spans="1:10" ht="12">
      <c r="A8" s="149" t="s">
        <v>40</v>
      </c>
      <c r="B8" s="150">
        <v>202</v>
      </c>
      <c r="C8" s="150">
        <v>276</v>
      </c>
      <c r="D8" s="151">
        <v>36.633663177490234</v>
      </c>
      <c r="E8" s="150">
        <v>1123</v>
      </c>
      <c r="F8" s="150">
        <v>1769</v>
      </c>
      <c r="G8" s="151">
        <v>57.52448654174805</v>
      </c>
      <c r="H8" s="152">
        <v>5.55940580368042</v>
      </c>
      <c r="I8" s="152">
        <v>6.409420490264893</v>
      </c>
      <c r="J8" s="148"/>
    </row>
    <row r="9" spans="1:10" ht="12">
      <c r="A9" s="149" t="s">
        <v>41</v>
      </c>
      <c r="B9" s="150">
        <v>17</v>
      </c>
      <c r="C9" s="150">
        <v>20</v>
      </c>
      <c r="D9" s="151">
        <v>17.647058486938477</v>
      </c>
      <c r="E9" s="150">
        <v>37</v>
      </c>
      <c r="F9" s="150">
        <v>37</v>
      </c>
      <c r="G9" s="151">
        <v>0</v>
      </c>
      <c r="H9" s="152">
        <v>2.1764705181121826</v>
      </c>
      <c r="I9" s="152">
        <v>1.850000023841858</v>
      </c>
      <c r="J9" s="148"/>
    </row>
    <row r="10" spans="1:10" ht="12">
      <c r="A10" s="149" t="s">
        <v>42</v>
      </c>
      <c r="B10" s="150">
        <v>2</v>
      </c>
      <c r="C10" s="150">
        <v>10</v>
      </c>
      <c r="D10" s="151">
        <v>400</v>
      </c>
      <c r="E10" s="150">
        <v>2</v>
      </c>
      <c r="F10" s="150">
        <v>46</v>
      </c>
      <c r="G10" s="151">
        <v>2200</v>
      </c>
      <c r="H10" s="152">
        <v>1</v>
      </c>
      <c r="I10" s="152">
        <v>4.599999904632568</v>
      </c>
      <c r="J10" s="148"/>
    </row>
    <row r="11" spans="1:10" ht="12">
      <c r="A11" s="149" t="s">
        <v>66</v>
      </c>
      <c r="B11" s="150">
        <v>29</v>
      </c>
      <c r="C11" s="150">
        <v>27</v>
      </c>
      <c r="D11" s="151">
        <v>-6.896551609039307</v>
      </c>
      <c r="E11" s="150">
        <v>77</v>
      </c>
      <c r="F11" s="150">
        <v>74</v>
      </c>
      <c r="G11" s="151">
        <v>-3.896103858947754</v>
      </c>
      <c r="H11" s="152">
        <v>2.655172348022461</v>
      </c>
      <c r="I11" s="152">
        <v>2.7407407760620117</v>
      </c>
      <c r="J11" s="148"/>
    </row>
    <row r="12" spans="1:10" ht="12">
      <c r="A12" s="149" t="s">
        <v>43</v>
      </c>
      <c r="B12" s="150">
        <v>96</v>
      </c>
      <c r="C12" s="150">
        <v>103</v>
      </c>
      <c r="D12" s="151">
        <v>7.291666507720947</v>
      </c>
      <c r="E12" s="150">
        <v>354</v>
      </c>
      <c r="F12" s="150">
        <v>469</v>
      </c>
      <c r="G12" s="151">
        <v>32.48587417602539</v>
      </c>
      <c r="H12" s="152">
        <v>3.6875</v>
      </c>
      <c r="I12" s="152">
        <v>4.553398132324219</v>
      </c>
      <c r="J12" s="148"/>
    </row>
    <row r="13" spans="1:10" ht="12">
      <c r="A13" s="149" t="s">
        <v>44</v>
      </c>
      <c r="B13" s="150">
        <v>0</v>
      </c>
      <c r="C13" s="150">
        <v>1</v>
      </c>
      <c r="D13" s="151" t="s">
        <v>27</v>
      </c>
      <c r="E13" s="150">
        <v>0</v>
      </c>
      <c r="F13" s="150">
        <v>1</v>
      </c>
      <c r="G13" s="151" t="s">
        <v>27</v>
      </c>
      <c r="H13" s="152" t="s">
        <v>27</v>
      </c>
      <c r="I13" s="152">
        <v>1</v>
      </c>
      <c r="J13" s="148"/>
    </row>
    <row r="14" spans="1:10" ht="12">
      <c r="A14" s="149" t="s">
        <v>45</v>
      </c>
      <c r="B14" s="150">
        <v>12</v>
      </c>
      <c r="C14" s="150">
        <v>17</v>
      </c>
      <c r="D14" s="151">
        <v>41.66666793823242</v>
      </c>
      <c r="E14" s="150">
        <v>18</v>
      </c>
      <c r="F14" s="150">
        <v>30</v>
      </c>
      <c r="G14" s="151">
        <v>66.66666412353516</v>
      </c>
      <c r="H14" s="152">
        <v>1.5</v>
      </c>
      <c r="I14" s="152">
        <v>1.7647058963775635</v>
      </c>
      <c r="J14" s="148"/>
    </row>
    <row r="15" spans="1:10" ht="12">
      <c r="A15" s="149" t="s">
        <v>46</v>
      </c>
      <c r="B15" s="150">
        <v>221</v>
      </c>
      <c r="C15" s="150">
        <v>390</v>
      </c>
      <c r="D15" s="151">
        <v>76.47058868408203</v>
      </c>
      <c r="E15" s="150">
        <v>741</v>
      </c>
      <c r="F15" s="150">
        <v>1282</v>
      </c>
      <c r="G15" s="151">
        <v>73.00944519042969</v>
      </c>
      <c r="H15" s="152">
        <v>3.3529412746429443</v>
      </c>
      <c r="I15" s="152">
        <v>3.287179470062256</v>
      </c>
      <c r="J15" s="148"/>
    </row>
    <row r="16" spans="1:10" ht="12">
      <c r="A16" s="149" t="s">
        <v>47</v>
      </c>
      <c r="B16" s="150">
        <v>652</v>
      </c>
      <c r="C16" s="150">
        <v>674</v>
      </c>
      <c r="D16" s="151">
        <v>3.3742332458496094</v>
      </c>
      <c r="E16" s="150">
        <v>3056</v>
      </c>
      <c r="F16" s="150">
        <v>3032</v>
      </c>
      <c r="G16" s="151">
        <v>-0.7853403091430664</v>
      </c>
      <c r="H16" s="152">
        <v>4.687116622924805</v>
      </c>
      <c r="I16" s="152">
        <v>4.498516082763672</v>
      </c>
      <c r="J16" s="148"/>
    </row>
    <row r="17" spans="1:10" ht="12">
      <c r="A17" s="149" t="s">
        <v>48</v>
      </c>
      <c r="B17" s="150">
        <v>9</v>
      </c>
      <c r="C17" s="150">
        <v>29</v>
      </c>
      <c r="D17" s="151">
        <v>222.22222900390625</v>
      </c>
      <c r="E17" s="150">
        <v>41</v>
      </c>
      <c r="F17" s="150">
        <v>167</v>
      </c>
      <c r="G17" s="151">
        <v>307.31707763671875</v>
      </c>
      <c r="H17" s="152">
        <v>4.55555534362793</v>
      </c>
      <c r="I17" s="152">
        <v>5.758620738983154</v>
      </c>
      <c r="J17" s="148"/>
    </row>
    <row r="18" spans="1:10" ht="12">
      <c r="A18" s="149" t="s">
        <v>49</v>
      </c>
      <c r="B18" s="150">
        <v>43</v>
      </c>
      <c r="C18" s="150">
        <v>72</v>
      </c>
      <c r="D18" s="151">
        <v>67.44186401367188</v>
      </c>
      <c r="E18" s="150">
        <v>148</v>
      </c>
      <c r="F18" s="150">
        <v>288</v>
      </c>
      <c r="G18" s="151">
        <v>94.59459686279297</v>
      </c>
      <c r="H18" s="152">
        <v>3.4418604373931885</v>
      </c>
      <c r="I18" s="152">
        <v>4</v>
      </c>
      <c r="J18" s="148"/>
    </row>
    <row r="19" spans="1:10" ht="12">
      <c r="A19" s="149" t="s">
        <v>50</v>
      </c>
      <c r="B19" s="150">
        <v>13</v>
      </c>
      <c r="C19" s="150">
        <v>19</v>
      </c>
      <c r="D19" s="151">
        <v>46.153846740722656</v>
      </c>
      <c r="E19" s="150">
        <v>29</v>
      </c>
      <c r="F19" s="150">
        <v>104</v>
      </c>
      <c r="G19" s="151">
        <v>258.6206970214844</v>
      </c>
      <c r="H19" s="152">
        <v>2.230769157409668</v>
      </c>
      <c r="I19" s="152">
        <v>5.473684310913086</v>
      </c>
      <c r="J19" s="148"/>
    </row>
    <row r="20" spans="1:10" ht="12">
      <c r="A20" s="149" t="s">
        <v>51</v>
      </c>
      <c r="B20" s="150">
        <v>8</v>
      </c>
      <c r="C20" s="150">
        <v>4</v>
      </c>
      <c r="D20" s="151">
        <v>-50</v>
      </c>
      <c r="E20" s="150">
        <v>14</v>
      </c>
      <c r="F20" s="150">
        <v>5</v>
      </c>
      <c r="G20" s="151">
        <v>-64.28571319580078</v>
      </c>
      <c r="H20" s="152">
        <v>1.75</v>
      </c>
      <c r="I20" s="152">
        <v>1.25</v>
      </c>
      <c r="J20" s="148"/>
    </row>
    <row r="21" spans="1:10" ht="12">
      <c r="A21" s="149" t="s">
        <v>52</v>
      </c>
      <c r="B21" s="150">
        <v>4</v>
      </c>
      <c r="C21" s="150">
        <v>7</v>
      </c>
      <c r="D21" s="151">
        <v>75</v>
      </c>
      <c r="E21" s="150">
        <v>6</v>
      </c>
      <c r="F21" s="150">
        <v>13</v>
      </c>
      <c r="G21" s="151">
        <v>116.66666412353516</v>
      </c>
      <c r="H21" s="152">
        <v>1.5</v>
      </c>
      <c r="I21" s="152">
        <v>1.8571428060531616</v>
      </c>
      <c r="J21" s="148"/>
    </row>
    <row r="22" spans="1:10" ht="12">
      <c r="A22" s="149" t="s">
        <v>53</v>
      </c>
      <c r="B22" s="150">
        <v>4</v>
      </c>
      <c r="C22" s="150">
        <v>14</v>
      </c>
      <c r="D22" s="151">
        <v>250</v>
      </c>
      <c r="E22" s="150">
        <v>4</v>
      </c>
      <c r="F22" s="150">
        <v>24</v>
      </c>
      <c r="G22" s="151">
        <v>500</v>
      </c>
      <c r="H22" s="152">
        <v>1</v>
      </c>
      <c r="I22" s="152">
        <v>1.7142857313156128</v>
      </c>
      <c r="J22" s="148"/>
    </row>
    <row r="23" spans="1:10" ht="12">
      <c r="A23" s="149" t="s">
        <v>54</v>
      </c>
      <c r="B23" s="150">
        <v>563</v>
      </c>
      <c r="C23" s="150">
        <v>702</v>
      </c>
      <c r="D23" s="151">
        <v>24.689165115356445</v>
      </c>
      <c r="E23" s="150">
        <v>3505</v>
      </c>
      <c r="F23" s="150">
        <v>4151</v>
      </c>
      <c r="G23" s="151">
        <v>18.43081283569336</v>
      </c>
      <c r="H23" s="152">
        <v>6.225577354431152</v>
      </c>
      <c r="I23" s="152">
        <v>5.913105487823486</v>
      </c>
      <c r="J23" s="148"/>
    </row>
    <row r="24" spans="1:10" ht="12">
      <c r="A24" s="149" t="s">
        <v>55</v>
      </c>
      <c r="B24" s="150">
        <v>383</v>
      </c>
      <c r="C24" s="150">
        <v>529</v>
      </c>
      <c r="D24" s="151">
        <v>38.1201057434082</v>
      </c>
      <c r="E24" s="150">
        <v>2020</v>
      </c>
      <c r="F24" s="150">
        <v>2506</v>
      </c>
      <c r="G24" s="151">
        <v>24.059406280517578</v>
      </c>
      <c r="H24" s="152">
        <v>5.27415132522583</v>
      </c>
      <c r="I24" s="152">
        <v>4.737239837646484</v>
      </c>
      <c r="J24" s="148"/>
    </row>
    <row r="25" spans="1:10" ht="12">
      <c r="A25" s="149" t="s">
        <v>56</v>
      </c>
      <c r="B25" s="150">
        <v>0</v>
      </c>
      <c r="C25" s="150">
        <v>7</v>
      </c>
      <c r="D25" s="151" t="s">
        <v>27</v>
      </c>
      <c r="E25" s="150">
        <v>0</v>
      </c>
      <c r="F25" s="150">
        <v>17</v>
      </c>
      <c r="G25" s="151" t="s">
        <v>27</v>
      </c>
      <c r="H25" s="152" t="s">
        <v>27</v>
      </c>
      <c r="I25" s="152">
        <v>2.4285714626312256</v>
      </c>
      <c r="J25" s="148"/>
    </row>
    <row r="26" spans="1:10" ht="12">
      <c r="A26" s="149" t="s">
        <v>57</v>
      </c>
      <c r="B26" s="150">
        <v>1284</v>
      </c>
      <c r="C26" s="150">
        <v>1216</v>
      </c>
      <c r="D26" s="151">
        <v>-5.295949935913086</v>
      </c>
      <c r="E26" s="150">
        <v>7699</v>
      </c>
      <c r="F26" s="150">
        <v>7116</v>
      </c>
      <c r="G26" s="151">
        <v>-7.572412014007568</v>
      </c>
      <c r="H26" s="152">
        <v>5.996106147766113</v>
      </c>
      <c r="I26" s="152">
        <v>5.851973533630371</v>
      </c>
      <c r="J26" s="148"/>
    </row>
    <row r="27" spans="1:10" ht="12">
      <c r="A27" s="149" t="s">
        <v>58</v>
      </c>
      <c r="B27" s="150">
        <v>22</v>
      </c>
      <c r="C27" s="150">
        <v>41</v>
      </c>
      <c r="D27" s="151">
        <v>86.36363983154297</v>
      </c>
      <c r="E27" s="150">
        <v>68</v>
      </c>
      <c r="F27" s="150">
        <v>101</v>
      </c>
      <c r="G27" s="151">
        <v>48.52941131591797</v>
      </c>
      <c r="H27" s="152">
        <v>3.090909004211426</v>
      </c>
      <c r="I27" s="152">
        <v>2.4634146690368652</v>
      </c>
      <c r="J27" s="148"/>
    </row>
    <row r="28" spans="1:10" ht="12">
      <c r="A28" s="149" t="s">
        <v>59</v>
      </c>
      <c r="B28" s="150">
        <v>97</v>
      </c>
      <c r="C28" s="150">
        <v>43</v>
      </c>
      <c r="D28" s="151">
        <v>-55.67010498046875</v>
      </c>
      <c r="E28" s="150">
        <v>221</v>
      </c>
      <c r="F28" s="150">
        <v>242</v>
      </c>
      <c r="G28" s="151">
        <v>9.502262115478516</v>
      </c>
      <c r="H28" s="152">
        <v>2.278350591659546</v>
      </c>
      <c r="I28" s="152">
        <v>5.627906799316406</v>
      </c>
      <c r="J28" s="148"/>
    </row>
    <row r="29" spans="1:11" ht="12">
      <c r="A29" s="149" t="s">
        <v>60</v>
      </c>
      <c r="B29" s="150">
        <v>19</v>
      </c>
      <c r="C29" s="150">
        <v>4</v>
      </c>
      <c r="D29" s="151">
        <v>-78.9473648071289</v>
      </c>
      <c r="E29" s="150">
        <v>78</v>
      </c>
      <c r="F29" s="150">
        <v>25</v>
      </c>
      <c r="G29" s="151">
        <v>-67.94871520996094</v>
      </c>
      <c r="H29" s="152">
        <v>4.1052632331848145</v>
      </c>
      <c r="I29" s="152">
        <v>6.25</v>
      </c>
      <c r="J29" s="148"/>
      <c r="K29" s="153"/>
    </row>
    <row r="30" spans="1:11" ht="12">
      <c r="A30" s="149" t="s">
        <v>61</v>
      </c>
      <c r="B30" s="150">
        <v>72</v>
      </c>
      <c r="C30" s="150">
        <v>14</v>
      </c>
      <c r="D30" s="151">
        <v>-80.55555725097656</v>
      </c>
      <c r="E30" s="150">
        <v>148</v>
      </c>
      <c r="F30" s="150">
        <v>40</v>
      </c>
      <c r="G30" s="151">
        <v>-72.97297668457031</v>
      </c>
      <c r="H30" s="152">
        <v>2.055555582046509</v>
      </c>
      <c r="I30" s="152">
        <v>2.857142925262451</v>
      </c>
      <c r="J30" s="148"/>
      <c r="K30" s="153"/>
    </row>
    <row r="31" spans="1:11" ht="12">
      <c r="A31" s="149" t="s">
        <v>62</v>
      </c>
      <c r="B31" s="150">
        <v>21</v>
      </c>
      <c r="C31" s="150">
        <v>36</v>
      </c>
      <c r="D31" s="151">
        <v>71.42857360839844</v>
      </c>
      <c r="E31" s="150">
        <v>54</v>
      </c>
      <c r="F31" s="150">
        <v>97</v>
      </c>
      <c r="G31" s="151">
        <v>79.62963104248047</v>
      </c>
      <c r="H31" s="152">
        <v>2.5714285373687744</v>
      </c>
      <c r="I31" s="152">
        <v>2.694444417953491</v>
      </c>
      <c r="J31" s="148"/>
      <c r="K31" s="153"/>
    </row>
    <row r="32" spans="1:11" ht="12">
      <c r="A32" s="149" t="s">
        <v>63</v>
      </c>
      <c r="B32" s="150">
        <v>41</v>
      </c>
      <c r="C32" s="150">
        <v>51</v>
      </c>
      <c r="D32" s="151">
        <v>24.390243530273438</v>
      </c>
      <c r="E32" s="150">
        <v>115</v>
      </c>
      <c r="F32" s="150">
        <v>93</v>
      </c>
      <c r="G32" s="151">
        <v>-19.130434036254883</v>
      </c>
      <c r="H32" s="152">
        <v>2.804877996444702</v>
      </c>
      <c r="I32" s="152">
        <v>1.8235293626785278</v>
      </c>
      <c r="J32" s="148"/>
      <c r="K32" s="153"/>
    </row>
    <row r="33" spans="1:11" ht="12">
      <c r="A33" s="149" t="s">
        <v>64</v>
      </c>
      <c r="B33" s="150">
        <v>12</v>
      </c>
      <c r="C33" s="150">
        <v>18</v>
      </c>
      <c r="D33" s="151">
        <v>50</v>
      </c>
      <c r="E33" s="150">
        <v>36</v>
      </c>
      <c r="F33" s="150">
        <v>50</v>
      </c>
      <c r="G33" s="151">
        <v>38.88888931274414</v>
      </c>
      <c r="H33" s="152">
        <v>3</v>
      </c>
      <c r="I33" s="152">
        <v>2.777777671813965</v>
      </c>
      <c r="J33" s="148"/>
      <c r="K33" s="153"/>
    </row>
    <row r="34" spans="1:10" ht="12">
      <c r="A34" s="144" t="s">
        <v>65</v>
      </c>
      <c r="B34" s="145">
        <v>388</v>
      </c>
      <c r="C34" s="145">
        <v>419</v>
      </c>
      <c r="D34" s="146">
        <v>7.989690780639648</v>
      </c>
      <c r="E34" s="145">
        <v>1420</v>
      </c>
      <c r="F34" s="145">
        <v>1287</v>
      </c>
      <c r="G34" s="146">
        <v>-9.36619758605957</v>
      </c>
      <c r="H34" s="147">
        <v>3.071599006652832</v>
      </c>
      <c r="I34" s="147">
        <v>3.6597938537597656</v>
      </c>
      <c r="J34" s="148"/>
    </row>
    <row r="35" spans="1:10" ht="12">
      <c r="A35" s="149" t="s">
        <v>67</v>
      </c>
      <c r="B35" s="150">
        <v>18</v>
      </c>
      <c r="C35" s="150">
        <v>1</v>
      </c>
      <c r="D35" s="151">
        <v>-94.44444274902344</v>
      </c>
      <c r="E35" s="150">
        <v>42</v>
      </c>
      <c r="F35" s="150">
        <v>2</v>
      </c>
      <c r="G35" s="151">
        <v>-95.23809814453125</v>
      </c>
      <c r="H35" s="152">
        <v>2.3333332538604736</v>
      </c>
      <c r="I35" s="152">
        <v>2</v>
      </c>
      <c r="J35" s="148"/>
    </row>
    <row r="36" spans="1:10" ht="12">
      <c r="A36" s="149" t="s">
        <v>68</v>
      </c>
      <c r="B36" s="150">
        <v>16</v>
      </c>
      <c r="C36" s="150">
        <v>8</v>
      </c>
      <c r="D36" s="151">
        <v>-50</v>
      </c>
      <c r="E36" s="150">
        <v>56</v>
      </c>
      <c r="F36" s="150">
        <v>16</v>
      </c>
      <c r="G36" s="151">
        <v>-71.42857360839844</v>
      </c>
      <c r="H36" s="152">
        <v>3.5</v>
      </c>
      <c r="I36" s="152">
        <v>2</v>
      </c>
      <c r="J36" s="148"/>
    </row>
    <row r="37" spans="1:10" ht="12">
      <c r="A37" s="149" t="s">
        <v>69</v>
      </c>
      <c r="B37" s="150">
        <v>127</v>
      </c>
      <c r="C37" s="150">
        <v>99</v>
      </c>
      <c r="D37" s="151">
        <v>-22.047245025634766</v>
      </c>
      <c r="E37" s="150">
        <v>629</v>
      </c>
      <c r="F37" s="150">
        <v>240</v>
      </c>
      <c r="G37" s="151">
        <v>-61.84419631958008</v>
      </c>
      <c r="H37" s="152">
        <v>4.952755928039551</v>
      </c>
      <c r="I37" s="152">
        <v>2.4242424964904785</v>
      </c>
      <c r="J37" s="148"/>
    </row>
    <row r="38" spans="1:10" ht="12">
      <c r="A38" s="149" t="s">
        <v>70</v>
      </c>
      <c r="B38" s="150">
        <v>133</v>
      </c>
      <c r="C38" s="150">
        <v>163</v>
      </c>
      <c r="D38" s="151">
        <v>22.5563907623291</v>
      </c>
      <c r="E38" s="150">
        <v>315</v>
      </c>
      <c r="F38" s="150">
        <v>391</v>
      </c>
      <c r="G38" s="151">
        <v>24.126983642578125</v>
      </c>
      <c r="H38" s="152">
        <v>2.3684210777282715</v>
      </c>
      <c r="I38" s="152">
        <v>2.398772954940796</v>
      </c>
      <c r="J38" s="148"/>
    </row>
    <row r="39" spans="1:10" ht="12">
      <c r="A39" s="149" t="s">
        <v>71</v>
      </c>
      <c r="B39" s="150">
        <v>0</v>
      </c>
      <c r="C39" s="150">
        <v>26</v>
      </c>
      <c r="D39" s="151" t="s">
        <v>27</v>
      </c>
      <c r="E39" s="150">
        <v>0</v>
      </c>
      <c r="F39" s="150">
        <v>143</v>
      </c>
      <c r="G39" s="151" t="s">
        <v>27</v>
      </c>
      <c r="H39" s="152" t="s">
        <v>27</v>
      </c>
      <c r="I39" s="152">
        <v>5.5</v>
      </c>
      <c r="J39" s="148"/>
    </row>
    <row r="40" spans="1:10" ht="12">
      <c r="A40" s="149" t="s">
        <v>72</v>
      </c>
      <c r="B40" s="150">
        <v>4</v>
      </c>
      <c r="C40" s="150">
        <v>19</v>
      </c>
      <c r="D40" s="151">
        <v>375</v>
      </c>
      <c r="E40" s="150">
        <v>6</v>
      </c>
      <c r="F40" s="150">
        <v>43</v>
      </c>
      <c r="G40" s="151">
        <v>616.6666870117188</v>
      </c>
      <c r="H40" s="152">
        <v>1.5</v>
      </c>
      <c r="I40" s="152">
        <v>2.263157844543457</v>
      </c>
      <c r="J40" s="148"/>
    </row>
    <row r="41" spans="1:10" ht="12">
      <c r="A41" s="149" t="s">
        <v>73</v>
      </c>
      <c r="B41" s="150">
        <v>90</v>
      </c>
      <c r="C41" s="150">
        <v>103</v>
      </c>
      <c r="D41" s="151">
        <v>14.44444465637207</v>
      </c>
      <c r="E41" s="150">
        <v>372</v>
      </c>
      <c r="F41" s="150">
        <v>452</v>
      </c>
      <c r="G41" s="151">
        <v>21.5053768157959</v>
      </c>
      <c r="H41" s="152">
        <v>4.133333206176758</v>
      </c>
      <c r="I41" s="152">
        <v>4.388349533081055</v>
      </c>
      <c r="J41" s="148"/>
    </row>
    <row r="42" spans="1:10" s="137" customFormat="1" ht="12">
      <c r="A42" s="144" t="s">
        <v>74</v>
      </c>
      <c r="B42" s="145">
        <v>746</v>
      </c>
      <c r="C42" s="145">
        <v>649</v>
      </c>
      <c r="D42" s="146">
        <v>-13.002680778503418</v>
      </c>
      <c r="E42" s="145">
        <v>3277</v>
      </c>
      <c r="F42" s="145">
        <v>2433</v>
      </c>
      <c r="G42" s="146">
        <v>-25.755264282226562</v>
      </c>
      <c r="H42" s="147">
        <v>3.7488443851470947</v>
      </c>
      <c r="I42" s="147">
        <v>4.39276123046875</v>
      </c>
      <c r="J42" s="154"/>
    </row>
    <row r="43" spans="1:10" s="137" customFormat="1" ht="12">
      <c r="A43" s="149" t="s">
        <v>75</v>
      </c>
      <c r="B43" s="150">
        <v>37</v>
      </c>
      <c r="C43" s="150">
        <v>21</v>
      </c>
      <c r="D43" s="151">
        <v>-43.24324417114258</v>
      </c>
      <c r="E43" s="150">
        <v>116</v>
      </c>
      <c r="F43" s="150">
        <v>35</v>
      </c>
      <c r="G43" s="151">
        <v>-69.82758331298828</v>
      </c>
      <c r="H43" s="152">
        <v>3.1351351737976074</v>
      </c>
      <c r="I43" s="152">
        <v>1.6666666269302368</v>
      </c>
      <c r="J43" s="154"/>
    </row>
    <row r="44" spans="1:10" ht="12">
      <c r="A44" s="149" t="s">
        <v>76</v>
      </c>
      <c r="B44" s="150">
        <v>207</v>
      </c>
      <c r="C44" s="150">
        <v>186</v>
      </c>
      <c r="D44" s="151">
        <v>-10.144927978515625</v>
      </c>
      <c r="E44" s="150">
        <v>748</v>
      </c>
      <c r="F44" s="150">
        <v>602</v>
      </c>
      <c r="G44" s="151">
        <v>-19.51871681213379</v>
      </c>
      <c r="H44" s="152">
        <v>3.6135265827178955</v>
      </c>
      <c r="I44" s="152">
        <v>3.2365591526031494</v>
      </c>
      <c r="J44" s="148"/>
    </row>
    <row r="45" spans="1:10" ht="12">
      <c r="A45" s="149" t="s">
        <v>77</v>
      </c>
      <c r="B45" s="150">
        <v>1</v>
      </c>
      <c r="C45" s="150">
        <v>0</v>
      </c>
      <c r="D45" s="151">
        <v>-100</v>
      </c>
      <c r="E45" s="150">
        <v>2</v>
      </c>
      <c r="F45" s="150">
        <v>0</v>
      </c>
      <c r="G45" s="151">
        <v>-100</v>
      </c>
      <c r="H45" s="152">
        <v>2</v>
      </c>
      <c r="I45" s="152" t="s">
        <v>27</v>
      </c>
      <c r="J45" s="148"/>
    </row>
    <row r="46" spans="1:10" ht="12">
      <c r="A46" s="149" t="s">
        <v>78</v>
      </c>
      <c r="B46" s="150">
        <v>1</v>
      </c>
      <c r="C46" s="150">
        <v>12</v>
      </c>
      <c r="D46" s="151">
        <v>1100</v>
      </c>
      <c r="E46" s="150">
        <v>1</v>
      </c>
      <c r="F46" s="150">
        <v>21</v>
      </c>
      <c r="G46" s="151">
        <v>2000</v>
      </c>
      <c r="H46" s="152">
        <v>1</v>
      </c>
      <c r="I46" s="152">
        <v>1.75</v>
      </c>
      <c r="J46" s="148"/>
    </row>
    <row r="47" spans="1:10" ht="12">
      <c r="A47" s="149" t="s">
        <v>79</v>
      </c>
      <c r="B47" s="150">
        <v>1</v>
      </c>
      <c r="C47" s="150">
        <v>8</v>
      </c>
      <c r="D47" s="151">
        <v>700</v>
      </c>
      <c r="E47" s="150">
        <v>1</v>
      </c>
      <c r="F47" s="150">
        <v>14</v>
      </c>
      <c r="G47" s="151">
        <v>1300</v>
      </c>
      <c r="H47" s="152">
        <v>1</v>
      </c>
      <c r="I47" s="152">
        <v>1.75</v>
      </c>
      <c r="J47" s="148"/>
    </row>
    <row r="48" spans="1:10" ht="12">
      <c r="A48" s="149" t="s">
        <v>80</v>
      </c>
      <c r="B48" s="150">
        <v>88</v>
      </c>
      <c r="C48" s="150">
        <v>74</v>
      </c>
      <c r="D48" s="151">
        <v>-15.909090995788574</v>
      </c>
      <c r="E48" s="150">
        <v>393</v>
      </c>
      <c r="F48" s="150">
        <v>255</v>
      </c>
      <c r="G48" s="151">
        <v>-35.114501953125</v>
      </c>
      <c r="H48" s="152">
        <v>4.465909004211426</v>
      </c>
      <c r="I48" s="152">
        <v>3.445945978164673</v>
      </c>
      <c r="J48" s="148"/>
    </row>
    <row r="49" spans="1:10" ht="12">
      <c r="A49" s="149" t="s">
        <v>81</v>
      </c>
      <c r="B49" s="150">
        <v>23</v>
      </c>
      <c r="C49" s="150">
        <v>9</v>
      </c>
      <c r="D49" s="151">
        <v>-60.869564056396484</v>
      </c>
      <c r="E49" s="150">
        <v>81</v>
      </c>
      <c r="F49" s="150">
        <v>21</v>
      </c>
      <c r="G49" s="151">
        <v>-74.0740737915039</v>
      </c>
      <c r="H49" s="152">
        <v>3.5217392444610596</v>
      </c>
      <c r="I49" s="152">
        <v>2.3333332538604736</v>
      </c>
      <c r="J49" s="148"/>
    </row>
    <row r="50" spans="1:10" ht="12">
      <c r="A50" s="149" t="s">
        <v>82</v>
      </c>
      <c r="B50" s="150">
        <v>6</v>
      </c>
      <c r="C50" s="150">
        <v>5</v>
      </c>
      <c r="D50" s="151">
        <v>-16.66666603088379</v>
      </c>
      <c r="E50" s="150">
        <v>11</v>
      </c>
      <c r="F50" s="150">
        <v>32</v>
      </c>
      <c r="G50" s="151">
        <v>190.90908813476562</v>
      </c>
      <c r="H50" s="152">
        <v>1.8333333730697632</v>
      </c>
      <c r="I50" s="152">
        <v>6.400000095367432</v>
      </c>
      <c r="J50" s="148"/>
    </row>
    <row r="51" spans="1:10" ht="12">
      <c r="A51" s="149" t="s">
        <v>83</v>
      </c>
      <c r="B51" s="150">
        <v>57</v>
      </c>
      <c r="C51" s="150">
        <v>37</v>
      </c>
      <c r="D51" s="151">
        <v>-35.08771896362305</v>
      </c>
      <c r="E51" s="150">
        <v>223</v>
      </c>
      <c r="F51" s="150">
        <v>105</v>
      </c>
      <c r="G51" s="151">
        <v>-52.914798736572266</v>
      </c>
      <c r="H51" s="152">
        <v>3.912280797958374</v>
      </c>
      <c r="I51" s="152">
        <v>2.8378379344940186</v>
      </c>
      <c r="J51" s="148"/>
    </row>
    <row r="52" spans="1:10" ht="12">
      <c r="A52" s="149" t="s">
        <v>84</v>
      </c>
      <c r="B52" s="150">
        <v>38</v>
      </c>
      <c r="C52" s="150">
        <v>31</v>
      </c>
      <c r="D52" s="151">
        <v>-18.421052932739258</v>
      </c>
      <c r="E52" s="150">
        <v>101</v>
      </c>
      <c r="F52" s="150">
        <v>66</v>
      </c>
      <c r="G52" s="151">
        <v>-34.653465270996094</v>
      </c>
      <c r="H52" s="152">
        <v>2.6578948497772217</v>
      </c>
      <c r="I52" s="152">
        <v>2.1290323734283447</v>
      </c>
      <c r="J52" s="148"/>
    </row>
    <row r="53" spans="1:11" ht="12">
      <c r="A53" s="149" t="s">
        <v>85</v>
      </c>
      <c r="B53" s="150">
        <v>4</v>
      </c>
      <c r="C53" s="150">
        <v>6</v>
      </c>
      <c r="D53" s="151">
        <v>50</v>
      </c>
      <c r="E53" s="150">
        <v>24</v>
      </c>
      <c r="F53" s="150">
        <v>6</v>
      </c>
      <c r="G53" s="151">
        <v>-75</v>
      </c>
      <c r="H53" s="152">
        <v>6</v>
      </c>
      <c r="I53" s="152">
        <v>1</v>
      </c>
      <c r="J53" s="148"/>
      <c r="K53" s="153"/>
    </row>
    <row r="54" spans="1:11" ht="12">
      <c r="A54" s="149" t="s">
        <v>86</v>
      </c>
      <c r="B54" s="150">
        <v>9</v>
      </c>
      <c r="C54" s="150">
        <v>1</v>
      </c>
      <c r="D54" s="151">
        <v>-88.88888549804688</v>
      </c>
      <c r="E54" s="150">
        <v>18</v>
      </c>
      <c r="F54" s="150">
        <v>3</v>
      </c>
      <c r="G54" s="151">
        <v>-83.33333587646484</v>
      </c>
      <c r="H54" s="152">
        <v>2</v>
      </c>
      <c r="I54" s="152">
        <v>3</v>
      </c>
      <c r="J54" s="148"/>
      <c r="K54" s="153"/>
    </row>
    <row r="55" spans="1:9" ht="12">
      <c r="A55" s="149" t="s">
        <v>87</v>
      </c>
      <c r="B55" s="150">
        <v>29</v>
      </c>
      <c r="C55" s="150">
        <v>132</v>
      </c>
      <c r="D55" s="151">
        <v>355.17242431640625</v>
      </c>
      <c r="E55" s="150">
        <v>67</v>
      </c>
      <c r="F55" s="150">
        <v>743</v>
      </c>
      <c r="G55" s="151">
        <v>1008.9552001953125</v>
      </c>
      <c r="H55" s="152">
        <v>2.310344934463501</v>
      </c>
      <c r="I55" s="152">
        <v>5.628787994384766</v>
      </c>
    </row>
    <row r="56" spans="1:11" ht="12">
      <c r="A56" s="149" t="s">
        <v>88</v>
      </c>
      <c r="B56" s="150">
        <v>120</v>
      </c>
      <c r="C56" s="150">
        <v>7</v>
      </c>
      <c r="D56" s="151">
        <v>-94.16666412353516</v>
      </c>
      <c r="E56" s="150">
        <v>960</v>
      </c>
      <c r="F56" s="150">
        <v>64</v>
      </c>
      <c r="G56" s="151">
        <v>-93.33333587646484</v>
      </c>
      <c r="H56" s="152">
        <v>8</v>
      </c>
      <c r="I56" s="152">
        <v>9.142857551574707</v>
      </c>
      <c r="J56" s="153"/>
      <c r="K56" s="153"/>
    </row>
    <row r="57" spans="1:9" ht="12">
      <c r="A57" s="149" t="s">
        <v>89</v>
      </c>
      <c r="B57" s="150">
        <v>45</v>
      </c>
      <c r="C57" s="150">
        <v>18</v>
      </c>
      <c r="D57" s="151">
        <v>-60</v>
      </c>
      <c r="E57" s="150">
        <v>135</v>
      </c>
      <c r="F57" s="150">
        <v>46</v>
      </c>
      <c r="G57" s="151">
        <v>-65.9259262084961</v>
      </c>
      <c r="H57" s="152">
        <v>3</v>
      </c>
      <c r="I57" s="152">
        <v>2.555555582046509</v>
      </c>
    </row>
    <row r="58" spans="1:9" ht="12">
      <c r="A58" s="149" t="s">
        <v>90</v>
      </c>
      <c r="B58" s="150">
        <v>1</v>
      </c>
      <c r="C58" s="150">
        <v>2</v>
      </c>
      <c r="D58" s="151">
        <v>100</v>
      </c>
      <c r="E58" s="150">
        <v>8</v>
      </c>
      <c r="F58" s="150">
        <v>8</v>
      </c>
      <c r="G58" s="151">
        <v>0</v>
      </c>
      <c r="H58" s="152">
        <v>8</v>
      </c>
      <c r="I58" s="152">
        <v>4</v>
      </c>
    </row>
    <row r="59" spans="1:9" ht="12">
      <c r="A59" s="149" t="s">
        <v>91</v>
      </c>
      <c r="B59" s="150">
        <v>2</v>
      </c>
      <c r="C59" s="150">
        <v>2</v>
      </c>
      <c r="D59" s="151">
        <v>0</v>
      </c>
      <c r="E59" s="150">
        <v>2</v>
      </c>
      <c r="F59" s="150">
        <v>8</v>
      </c>
      <c r="G59" s="151">
        <v>300</v>
      </c>
      <c r="H59" s="152">
        <v>1</v>
      </c>
      <c r="I59" s="152">
        <v>4</v>
      </c>
    </row>
    <row r="60" spans="1:9" ht="12">
      <c r="A60" s="149" t="s">
        <v>92</v>
      </c>
      <c r="B60" s="150">
        <v>14</v>
      </c>
      <c r="C60" s="150">
        <v>21</v>
      </c>
      <c r="D60" s="151">
        <v>50</v>
      </c>
      <c r="E60" s="150">
        <v>24</v>
      </c>
      <c r="F60" s="150">
        <v>196</v>
      </c>
      <c r="G60" s="151">
        <v>716.6666870117188</v>
      </c>
      <c r="H60" s="152">
        <v>1.7142857313156128</v>
      </c>
      <c r="I60" s="152">
        <v>9.333333015441895</v>
      </c>
    </row>
    <row r="61" spans="1:9" ht="12">
      <c r="A61" s="149" t="s">
        <v>93</v>
      </c>
      <c r="B61" s="150">
        <v>6</v>
      </c>
      <c r="C61" s="150">
        <v>8</v>
      </c>
      <c r="D61" s="151">
        <v>33.33333206176758</v>
      </c>
      <c r="E61" s="150">
        <v>15</v>
      </c>
      <c r="F61" s="150">
        <v>8</v>
      </c>
      <c r="G61" s="151">
        <v>-46.66666793823242</v>
      </c>
      <c r="H61" s="152">
        <v>2.5</v>
      </c>
      <c r="I61" s="152">
        <v>1</v>
      </c>
    </row>
    <row r="62" spans="1:9" ht="12">
      <c r="A62" s="149" t="s">
        <v>94</v>
      </c>
      <c r="B62" s="150">
        <v>33</v>
      </c>
      <c r="C62" s="150">
        <v>42</v>
      </c>
      <c r="D62" s="151">
        <v>27.272727966308594</v>
      </c>
      <c r="E62" s="150">
        <v>124</v>
      </c>
      <c r="F62" s="150">
        <v>125</v>
      </c>
      <c r="G62" s="151">
        <v>0.8064516186714172</v>
      </c>
      <c r="H62" s="152">
        <v>3.757575750350952</v>
      </c>
      <c r="I62" s="152">
        <v>2.9761905670166016</v>
      </c>
    </row>
    <row r="63" spans="1:9" ht="12">
      <c r="A63" s="149" t="s">
        <v>95</v>
      </c>
      <c r="B63" s="150">
        <v>6</v>
      </c>
      <c r="C63" s="150">
        <v>18</v>
      </c>
      <c r="D63" s="151">
        <v>200</v>
      </c>
      <c r="E63" s="150">
        <v>90</v>
      </c>
      <c r="F63" s="150">
        <v>41</v>
      </c>
      <c r="G63" s="151">
        <v>-54.44444274902344</v>
      </c>
      <c r="H63" s="152">
        <v>15</v>
      </c>
      <c r="I63" s="152">
        <v>2.277777671813965</v>
      </c>
    </row>
    <row r="64" spans="1:9" ht="12">
      <c r="A64" s="149" t="s">
        <v>96</v>
      </c>
      <c r="B64" s="150">
        <v>0</v>
      </c>
      <c r="C64" s="150">
        <v>5</v>
      </c>
      <c r="D64" s="151" t="s">
        <v>27</v>
      </c>
      <c r="E64" s="150">
        <v>0</v>
      </c>
      <c r="F64" s="150">
        <v>30</v>
      </c>
      <c r="G64" s="151" t="s">
        <v>27</v>
      </c>
      <c r="H64" s="152" t="s">
        <v>27</v>
      </c>
      <c r="I64" s="152">
        <v>6</v>
      </c>
    </row>
    <row r="65" spans="1:9" ht="12">
      <c r="A65" s="149" t="s">
        <v>97</v>
      </c>
      <c r="B65" s="150">
        <v>18</v>
      </c>
      <c r="C65" s="150">
        <v>4</v>
      </c>
      <c r="D65" s="151">
        <v>-77.77777862548828</v>
      </c>
      <c r="E65" s="150">
        <v>133</v>
      </c>
      <c r="F65" s="150">
        <v>4</v>
      </c>
      <c r="G65" s="151">
        <v>-96.99247741699219</v>
      </c>
      <c r="H65" s="152">
        <v>7.388888835906982</v>
      </c>
      <c r="I65" s="152">
        <v>1</v>
      </c>
    </row>
    <row r="66" spans="1:9" ht="12">
      <c r="A66" s="144" t="s">
        <v>98</v>
      </c>
      <c r="B66" s="145">
        <v>5078</v>
      </c>
      <c r="C66" s="145">
        <v>5465</v>
      </c>
      <c r="D66" s="146">
        <v>7.621110439300537</v>
      </c>
      <c r="E66" s="145">
        <v>24530</v>
      </c>
      <c r="F66" s="145">
        <v>25660</v>
      </c>
      <c r="G66" s="146">
        <v>4.606604099273682</v>
      </c>
      <c r="H66" s="147">
        <v>4.830642223358154</v>
      </c>
      <c r="I66" s="147">
        <v>4.695333957672119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2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157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18616</v>
      </c>
      <c r="C6" s="145">
        <v>18166</v>
      </c>
      <c r="D6" s="146">
        <v>-2.4172754287719727</v>
      </c>
      <c r="E6" s="145">
        <v>76053</v>
      </c>
      <c r="F6" s="145">
        <v>74546</v>
      </c>
      <c r="G6" s="146">
        <v>-1.9815129041671753</v>
      </c>
      <c r="H6" s="147">
        <v>4.103600025177002</v>
      </c>
      <c r="I6" s="147">
        <v>4.085356712341309</v>
      </c>
      <c r="J6" s="148"/>
    </row>
    <row r="7" spans="1:10" ht="12">
      <c r="A7" s="149" t="s">
        <v>39</v>
      </c>
      <c r="B7" s="150">
        <v>980</v>
      </c>
      <c r="C7" s="150">
        <v>695</v>
      </c>
      <c r="D7" s="151">
        <v>-29.081632614135742</v>
      </c>
      <c r="E7" s="150">
        <v>2239</v>
      </c>
      <c r="F7" s="150">
        <v>2677</v>
      </c>
      <c r="G7" s="151">
        <v>19.562305450439453</v>
      </c>
      <c r="H7" s="152">
        <v>2.284693956375122</v>
      </c>
      <c r="I7" s="152">
        <v>3.8517985343933105</v>
      </c>
      <c r="J7" s="148"/>
    </row>
    <row r="8" spans="1:10" ht="12">
      <c r="A8" s="149" t="s">
        <v>40</v>
      </c>
      <c r="B8" s="150">
        <v>2057</v>
      </c>
      <c r="C8" s="150">
        <v>2064</v>
      </c>
      <c r="D8" s="151">
        <v>0.34030142426490784</v>
      </c>
      <c r="E8" s="150">
        <v>11802</v>
      </c>
      <c r="F8" s="150">
        <v>11220</v>
      </c>
      <c r="G8" s="151">
        <v>-4.93136739730835</v>
      </c>
      <c r="H8" s="152">
        <v>5.737481594085693</v>
      </c>
      <c r="I8" s="152">
        <v>5.436046600341797</v>
      </c>
      <c r="J8" s="148"/>
    </row>
    <row r="9" spans="1:10" ht="12">
      <c r="A9" s="149" t="s">
        <v>41</v>
      </c>
      <c r="B9" s="150">
        <v>72</v>
      </c>
      <c r="C9" s="150">
        <v>124</v>
      </c>
      <c r="D9" s="151">
        <v>72.22222137451172</v>
      </c>
      <c r="E9" s="150">
        <v>200</v>
      </c>
      <c r="F9" s="150">
        <v>200</v>
      </c>
      <c r="G9" s="151">
        <v>0</v>
      </c>
      <c r="H9" s="152">
        <v>2.777777671813965</v>
      </c>
      <c r="I9" s="152">
        <v>1.6129032373428345</v>
      </c>
      <c r="J9" s="148"/>
    </row>
    <row r="10" spans="1:10" ht="12">
      <c r="A10" s="149" t="s">
        <v>42</v>
      </c>
      <c r="B10" s="150">
        <v>23</v>
      </c>
      <c r="C10" s="150">
        <v>1</v>
      </c>
      <c r="D10" s="151">
        <v>-95.65217590332031</v>
      </c>
      <c r="E10" s="150">
        <v>49</v>
      </c>
      <c r="F10" s="150">
        <v>1</v>
      </c>
      <c r="G10" s="151">
        <v>-97.95918273925781</v>
      </c>
      <c r="H10" s="152">
        <v>2.13043475151062</v>
      </c>
      <c r="I10" s="152">
        <v>1</v>
      </c>
      <c r="J10" s="148"/>
    </row>
    <row r="11" spans="1:10" ht="12">
      <c r="A11" s="149" t="s">
        <v>66</v>
      </c>
      <c r="B11" s="150">
        <v>136</v>
      </c>
      <c r="C11" s="150">
        <v>92</v>
      </c>
      <c r="D11" s="151">
        <v>-32.35293960571289</v>
      </c>
      <c r="E11" s="150">
        <v>298</v>
      </c>
      <c r="F11" s="150">
        <v>211</v>
      </c>
      <c r="G11" s="151">
        <v>-29.194631576538086</v>
      </c>
      <c r="H11" s="152">
        <v>2.191176414489746</v>
      </c>
      <c r="I11" s="152">
        <v>2.29347825050354</v>
      </c>
      <c r="J11" s="148"/>
    </row>
    <row r="12" spans="1:10" ht="12">
      <c r="A12" s="149" t="s">
        <v>43</v>
      </c>
      <c r="B12" s="150">
        <v>751</v>
      </c>
      <c r="C12" s="150">
        <v>650</v>
      </c>
      <c r="D12" s="151">
        <v>-13.448735237121582</v>
      </c>
      <c r="E12" s="150">
        <v>5024</v>
      </c>
      <c r="F12" s="150">
        <v>3518</v>
      </c>
      <c r="G12" s="151">
        <v>-29.97611427307129</v>
      </c>
      <c r="H12" s="152">
        <v>6.689746856689453</v>
      </c>
      <c r="I12" s="152">
        <v>5.4123077392578125</v>
      </c>
      <c r="J12" s="148"/>
    </row>
    <row r="13" spans="1:10" ht="12">
      <c r="A13" s="149" t="s">
        <v>44</v>
      </c>
      <c r="B13" s="150">
        <v>16</v>
      </c>
      <c r="C13" s="150">
        <v>17</v>
      </c>
      <c r="D13" s="151">
        <v>6.25</v>
      </c>
      <c r="E13" s="150">
        <v>32</v>
      </c>
      <c r="F13" s="150">
        <v>31</v>
      </c>
      <c r="G13" s="151">
        <v>-3.125</v>
      </c>
      <c r="H13" s="152">
        <v>2</v>
      </c>
      <c r="I13" s="152">
        <v>1.8235293626785278</v>
      </c>
      <c r="J13" s="148"/>
    </row>
    <row r="14" spans="1:10" ht="12">
      <c r="A14" s="149" t="s">
        <v>45</v>
      </c>
      <c r="B14" s="150">
        <v>63</v>
      </c>
      <c r="C14" s="150">
        <v>100</v>
      </c>
      <c r="D14" s="151">
        <v>58.730159759521484</v>
      </c>
      <c r="E14" s="150">
        <v>284</v>
      </c>
      <c r="F14" s="150">
        <v>628</v>
      </c>
      <c r="G14" s="151">
        <v>121.12676239013672</v>
      </c>
      <c r="H14" s="152">
        <v>4.507936477661133</v>
      </c>
      <c r="I14" s="152">
        <v>6.28000020980835</v>
      </c>
      <c r="J14" s="148"/>
    </row>
    <row r="15" spans="1:10" ht="12">
      <c r="A15" s="149" t="s">
        <v>46</v>
      </c>
      <c r="B15" s="150">
        <v>3205</v>
      </c>
      <c r="C15" s="150">
        <v>3415</v>
      </c>
      <c r="D15" s="151">
        <v>6.552262306213379</v>
      </c>
      <c r="E15" s="150">
        <v>9420</v>
      </c>
      <c r="F15" s="150">
        <v>9603</v>
      </c>
      <c r="G15" s="151">
        <v>1.9426751136779785</v>
      </c>
      <c r="H15" s="152">
        <v>2.939157485961914</v>
      </c>
      <c r="I15" s="152">
        <v>2.8120057582855225</v>
      </c>
      <c r="J15" s="148"/>
    </row>
    <row r="16" spans="1:10" ht="12">
      <c r="A16" s="149" t="s">
        <v>47</v>
      </c>
      <c r="B16" s="150">
        <v>4086</v>
      </c>
      <c r="C16" s="150">
        <v>3917</v>
      </c>
      <c r="D16" s="151">
        <v>-4.136074542999268</v>
      </c>
      <c r="E16" s="150">
        <v>16513</v>
      </c>
      <c r="F16" s="150">
        <v>14833</v>
      </c>
      <c r="G16" s="151">
        <v>-10.173802375793457</v>
      </c>
      <c r="H16" s="152">
        <v>4.041360855102539</v>
      </c>
      <c r="I16" s="152">
        <v>3.7868266105651855</v>
      </c>
      <c r="J16" s="148"/>
    </row>
    <row r="17" spans="1:10" ht="12">
      <c r="A17" s="149" t="s">
        <v>48</v>
      </c>
      <c r="B17" s="150">
        <v>65</v>
      </c>
      <c r="C17" s="150">
        <v>255</v>
      </c>
      <c r="D17" s="151">
        <v>292.30767822265625</v>
      </c>
      <c r="E17" s="150">
        <v>175</v>
      </c>
      <c r="F17" s="150">
        <v>421</v>
      </c>
      <c r="G17" s="151">
        <v>140.57142639160156</v>
      </c>
      <c r="H17" s="152">
        <v>2.692307710647583</v>
      </c>
      <c r="I17" s="152">
        <v>1.6509803533554077</v>
      </c>
      <c r="J17" s="148"/>
    </row>
    <row r="18" spans="1:10" ht="12">
      <c r="A18" s="149" t="s">
        <v>49</v>
      </c>
      <c r="B18" s="150">
        <v>108</v>
      </c>
      <c r="C18" s="150">
        <v>110</v>
      </c>
      <c r="D18" s="151">
        <v>1.8518518209457397</v>
      </c>
      <c r="E18" s="150">
        <v>322</v>
      </c>
      <c r="F18" s="150">
        <v>302</v>
      </c>
      <c r="G18" s="151">
        <v>-6.211180210113525</v>
      </c>
      <c r="H18" s="152">
        <v>2.9814815521240234</v>
      </c>
      <c r="I18" s="152">
        <v>2.7454545497894287</v>
      </c>
      <c r="J18" s="148"/>
    </row>
    <row r="19" spans="1:10" ht="12">
      <c r="A19" s="149" t="s">
        <v>50</v>
      </c>
      <c r="B19" s="150">
        <v>23</v>
      </c>
      <c r="C19" s="150">
        <v>14</v>
      </c>
      <c r="D19" s="151">
        <v>-39.130435943603516</v>
      </c>
      <c r="E19" s="150">
        <v>107</v>
      </c>
      <c r="F19" s="150">
        <v>25</v>
      </c>
      <c r="G19" s="151">
        <v>-76.63551330566406</v>
      </c>
      <c r="H19" s="152">
        <v>4.65217399597168</v>
      </c>
      <c r="I19" s="152">
        <v>1.7857142686843872</v>
      </c>
      <c r="J19" s="148"/>
    </row>
    <row r="20" spans="1:10" ht="12">
      <c r="A20" s="149" t="s">
        <v>51</v>
      </c>
      <c r="B20" s="150">
        <v>43</v>
      </c>
      <c r="C20" s="150">
        <v>47</v>
      </c>
      <c r="D20" s="151">
        <v>9.302325248718262</v>
      </c>
      <c r="E20" s="150">
        <v>116</v>
      </c>
      <c r="F20" s="150">
        <v>89</v>
      </c>
      <c r="G20" s="151">
        <v>-23.275861740112305</v>
      </c>
      <c r="H20" s="152">
        <v>2.697674512863159</v>
      </c>
      <c r="I20" s="152">
        <v>1.893617033958435</v>
      </c>
      <c r="J20" s="148"/>
    </row>
    <row r="21" spans="1:10" ht="12">
      <c r="A21" s="149" t="s">
        <v>52</v>
      </c>
      <c r="B21" s="150">
        <v>30</v>
      </c>
      <c r="C21" s="150">
        <v>42</v>
      </c>
      <c r="D21" s="151">
        <v>40</v>
      </c>
      <c r="E21" s="150">
        <v>126</v>
      </c>
      <c r="F21" s="150">
        <v>117</v>
      </c>
      <c r="G21" s="151">
        <v>-7.142857074737549</v>
      </c>
      <c r="H21" s="152">
        <v>4.199999809265137</v>
      </c>
      <c r="I21" s="152">
        <v>2.7857143878936768</v>
      </c>
      <c r="J21" s="148"/>
    </row>
    <row r="22" spans="1:10" ht="12">
      <c r="A22" s="149" t="s">
        <v>53</v>
      </c>
      <c r="B22" s="150">
        <v>45</v>
      </c>
      <c r="C22" s="150">
        <v>38</v>
      </c>
      <c r="D22" s="151">
        <v>-15.55555534362793</v>
      </c>
      <c r="E22" s="150">
        <v>104</v>
      </c>
      <c r="F22" s="150">
        <v>75</v>
      </c>
      <c r="G22" s="151">
        <v>-27.884614944458008</v>
      </c>
      <c r="H22" s="152">
        <v>2.3111112117767334</v>
      </c>
      <c r="I22" s="152">
        <v>1.9736841917037964</v>
      </c>
      <c r="J22" s="148"/>
    </row>
    <row r="23" spans="1:10" ht="12">
      <c r="A23" s="149" t="s">
        <v>54</v>
      </c>
      <c r="B23" s="150">
        <v>2338</v>
      </c>
      <c r="C23" s="150">
        <v>2282</v>
      </c>
      <c r="D23" s="151">
        <v>-2.395209550857544</v>
      </c>
      <c r="E23" s="150">
        <v>11181</v>
      </c>
      <c r="F23" s="150">
        <v>10080</v>
      </c>
      <c r="G23" s="151">
        <v>-9.847062110900879</v>
      </c>
      <c r="H23" s="152">
        <v>4.782292366027832</v>
      </c>
      <c r="I23" s="152">
        <v>4.417177677154541</v>
      </c>
      <c r="J23" s="148"/>
    </row>
    <row r="24" spans="1:10" ht="12">
      <c r="A24" s="149" t="s">
        <v>55</v>
      </c>
      <c r="B24" s="150">
        <v>501</v>
      </c>
      <c r="C24" s="150">
        <v>538</v>
      </c>
      <c r="D24" s="151">
        <v>7.385229587554932</v>
      </c>
      <c r="E24" s="150">
        <v>1834</v>
      </c>
      <c r="F24" s="150">
        <v>2026</v>
      </c>
      <c r="G24" s="151">
        <v>10.468920707702637</v>
      </c>
      <c r="H24" s="152">
        <v>3.6606786251068115</v>
      </c>
      <c r="I24" s="152">
        <v>3.7657992839813232</v>
      </c>
      <c r="J24" s="148"/>
    </row>
    <row r="25" spans="1:10" ht="12">
      <c r="A25" s="149" t="s">
        <v>56</v>
      </c>
      <c r="B25" s="150">
        <v>69</v>
      </c>
      <c r="C25" s="150">
        <v>104</v>
      </c>
      <c r="D25" s="151">
        <v>50.72463607788086</v>
      </c>
      <c r="E25" s="150">
        <v>185</v>
      </c>
      <c r="F25" s="150">
        <v>193</v>
      </c>
      <c r="G25" s="151">
        <v>4.324324131011963</v>
      </c>
      <c r="H25" s="152">
        <v>2.681159496307373</v>
      </c>
      <c r="I25" s="152">
        <v>1.8557692766189575</v>
      </c>
      <c r="J25" s="148"/>
    </row>
    <row r="26" spans="1:10" ht="12">
      <c r="A26" s="149" t="s">
        <v>57</v>
      </c>
      <c r="B26" s="150">
        <v>1194</v>
      </c>
      <c r="C26" s="150">
        <v>1235</v>
      </c>
      <c r="D26" s="151">
        <v>3.433835744857788</v>
      </c>
      <c r="E26" s="150">
        <v>4471</v>
      </c>
      <c r="F26" s="150">
        <v>4106</v>
      </c>
      <c r="G26" s="151">
        <v>-8.163722038269043</v>
      </c>
      <c r="H26" s="152">
        <v>3.744556188583374</v>
      </c>
      <c r="I26" s="152">
        <v>3.3246963024139404</v>
      </c>
      <c r="J26" s="148"/>
    </row>
    <row r="27" spans="1:10" ht="12">
      <c r="A27" s="149" t="s">
        <v>58</v>
      </c>
      <c r="B27" s="150">
        <v>259</v>
      </c>
      <c r="C27" s="150">
        <v>255</v>
      </c>
      <c r="D27" s="151">
        <v>-1.5444015264511108</v>
      </c>
      <c r="E27" s="150">
        <v>552</v>
      </c>
      <c r="F27" s="150">
        <v>667</v>
      </c>
      <c r="G27" s="151">
        <v>20.83333396911621</v>
      </c>
      <c r="H27" s="152">
        <v>2.1312742233276367</v>
      </c>
      <c r="I27" s="152">
        <v>2.6156861782073975</v>
      </c>
      <c r="J27" s="148"/>
    </row>
    <row r="28" spans="1:10" ht="12">
      <c r="A28" s="149" t="s">
        <v>59</v>
      </c>
      <c r="B28" s="150">
        <v>449</v>
      </c>
      <c r="C28" s="150">
        <v>442</v>
      </c>
      <c r="D28" s="151">
        <v>-1.5590200424194336</v>
      </c>
      <c r="E28" s="150">
        <v>1174</v>
      </c>
      <c r="F28" s="150">
        <v>1053</v>
      </c>
      <c r="G28" s="151">
        <v>-10.30664348602295</v>
      </c>
      <c r="H28" s="152">
        <v>2.614699363708496</v>
      </c>
      <c r="I28" s="152">
        <v>2.382352828979492</v>
      </c>
      <c r="J28" s="148"/>
    </row>
    <row r="29" spans="1:11" ht="12">
      <c r="A29" s="149" t="s">
        <v>60</v>
      </c>
      <c r="B29" s="150">
        <v>145</v>
      </c>
      <c r="C29" s="150">
        <v>65</v>
      </c>
      <c r="D29" s="151">
        <v>-55.17241287231445</v>
      </c>
      <c r="E29" s="150">
        <v>249</v>
      </c>
      <c r="F29" s="150">
        <v>125</v>
      </c>
      <c r="G29" s="151">
        <v>-49.799198150634766</v>
      </c>
      <c r="H29" s="152">
        <v>1.7172414064407349</v>
      </c>
      <c r="I29" s="152">
        <v>1.923076868057251</v>
      </c>
      <c r="J29" s="148"/>
      <c r="K29" s="153"/>
    </row>
    <row r="30" spans="1:11" ht="12">
      <c r="A30" s="149" t="s">
        <v>61</v>
      </c>
      <c r="B30" s="150">
        <v>188</v>
      </c>
      <c r="C30" s="150">
        <v>164</v>
      </c>
      <c r="D30" s="151">
        <v>-12.765957832336426</v>
      </c>
      <c r="E30" s="150">
        <v>397</v>
      </c>
      <c r="F30" s="150">
        <v>433</v>
      </c>
      <c r="G30" s="151">
        <v>9.068010330200195</v>
      </c>
      <c r="H30" s="152">
        <v>2.1117022037506104</v>
      </c>
      <c r="I30" s="152">
        <v>2.6402440071105957</v>
      </c>
      <c r="J30" s="148"/>
      <c r="K30" s="153"/>
    </row>
    <row r="31" spans="1:11" ht="12">
      <c r="A31" s="149" t="s">
        <v>62</v>
      </c>
      <c r="B31" s="150">
        <v>1305</v>
      </c>
      <c r="C31" s="150">
        <v>992</v>
      </c>
      <c r="D31" s="151">
        <v>-23.98467445373535</v>
      </c>
      <c r="E31" s="150">
        <v>7200</v>
      </c>
      <c r="F31" s="150">
        <v>10029</v>
      </c>
      <c r="G31" s="151">
        <v>39.29166793823242</v>
      </c>
      <c r="H31" s="152">
        <v>5.517241477966309</v>
      </c>
      <c r="I31" s="152">
        <v>10.109879493713379</v>
      </c>
      <c r="J31" s="148"/>
      <c r="K31" s="153"/>
    </row>
    <row r="32" spans="1:11" ht="12">
      <c r="A32" s="149" t="s">
        <v>63</v>
      </c>
      <c r="B32" s="150">
        <v>257</v>
      </c>
      <c r="C32" s="150">
        <v>288</v>
      </c>
      <c r="D32" s="151">
        <v>12.062256813049316</v>
      </c>
      <c r="E32" s="150">
        <v>1342</v>
      </c>
      <c r="F32" s="150">
        <v>1258</v>
      </c>
      <c r="G32" s="151">
        <v>-6.25931453704834</v>
      </c>
      <c r="H32" s="152">
        <v>5.221789836883545</v>
      </c>
      <c r="I32" s="152">
        <v>4.36805534362793</v>
      </c>
      <c r="J32" s="148"/>
      <c r="K32" s="153"/>
    </row>
    <row r="33" spans="1:11" ht="12">
      <c r="A33" s="149" t="s">
        <v>64</v>
      </c>
      <c r="B33" s="150">
        <v>208</v>
      </c>
      <c r="C33" s="150">
        <v>220</v>
      </c>
      <c r="D33" s="151">
        <v>5.769230842590332</v>
      </c>
      <c r="E33" s="150">
        <v>657</v>
      </c>
      <c r="F33" s="150">
        <v>625</v>
      </c>
      <c r="G33" s="151">
        <v>-4.87062406539917</v>
      </c>
      <c r="H33" s="152">
        <v>3.158653736114502</v>
      </c>
      <c r="I33" s="152">
        <v>2.840909004211426</v>
      </c>
      <c r="J33" s="148"/>
      <c r="K33" s="153"/>
    </row>
    <row r="34" spans="1:10" ht="12">
      <c r="A34" s="144" t="s">
        <v>65</v>
      </c>
      <c r="B34" s="145">
        <v>3054</v>
      </c>
      <c r="C34" s="145">
        <v>3640</v>
      </c>
      <c r="D34" s="146">
        <v>19.187950134277344</v>
      </c>
      <c r="E34" s="145">
        <v>7554</v>
      </c>
      <c r="F34" s="145">
        <v>7616</v>
      </c>
      <c r="G34" s="146">
        <v>0.8207572102546692</v>
      </c>
      <c r="H34" s="147">
        <v>2.0923078060150146</v>
      </c>
      <c r="I34" s="147">
        <v>2.473477363586426</v>
      </c>
      <c r="J34" s="148"/>
    </row>
    <row r="35" spans="1:10" ht="12">
      <c r="A35" s="149" t="s">
        <v>67</v>
      </c>
      <c r="B35" s="150">
        <v>7</v>
      </c>
      <c r="C35" s="150">
        <v>4</v>
      </c>
      <c r="D35" s="151">
        <v>-42.85714340209961</v>
      </c>
      <c r="E35" s="150">
        <v>7</v>
      </c>
      <c r="F35" s="150">
        <v>12</v>
      </c>
      <c r="G35" s="151">
        <v>71.42857360839844</v>
      </c>
      <c r="H35" s="152">
        <v>1</v>
      </c>
      <c r="I35" s="152">
        <v>3</v>
      </c>
      <c r="J35" s="148"/>
    </row>
    <row r="36" spans="1:10" ht="12">
      <c r="A36" s="149" t="s">
        <v>68</v>
      </c>
      <c r="B36" s="150">
        <v>153</v>
      </c>
      <c r="C36" s="150">
        <v>103</v>
      </c>
      <c r="D36" s="151">
        <v>-32.67973709106445</v>
      </c>
      <c r="E36" s="150">
        <v>580</v>
      </c>
      <c r="F36" s="150">
        <v>382</v>
      </c>
      <c r="G36" s="151">
        <v>-34.13793182373047</v>
      </c>
      <c r="H36" s="152">
        <v>3.7908496856689453</v>
      </c>
      <c r="I36" s="152">
        <v>3.708737850189209</v>
      </c>
      <c r="J36" s="148"/>
    </row>
    <row r="37" spans="1:10" ht="12">
      <c r="A37" s="149" t="s">
        <v>69</v>
      </c>
      <c r="B37" s="150">
        <v>1108</v>
      </c>
      <c r="C37" s="150">
        <v>1568</v>
      </c>
      <c r="D37" s="151">
        <v>41.5162467956543</v>
      </c>
      <c r="E37" s="150">
        <v>1977</v>
      </c>
      <c r="F37" s="150">
        <v>2694</v>
      </c>
      <c r="G37" s="151">
        <v>36.26707077026367</v>
      </c>
      <c r="H37" s="152">
        <v>1.7842960357666016</v>
      </c>
      <c r="I37" s="152">
        <v>1.7181122303009033</v>
      </c>
      <c r="J37" s="148"/>
    </row>
    <row r="38" spans="1:10" ht="12">
      <c r="A38" s="149" t="s">
        <v>70</v>
      </c>
      <c r="B38" s="150">
        <v>996</v>
      </c>
      <c r="C38" s="150">
        <v>1022</v>
      </c>
      <c r="D38" s="151">
        <v>2.6104416847229004</v>
      </c>
      <c r="E38" s="150">
        <v>2668</v>
      </c>
      <c r="F38" s="150">
        <v>2500</v>
      </c>
      <c r="G38" s="151">
        <v>-6.296851634979248</v>
      </c>
      <c r="H38" s="152">
        <v>2.6787147521972656</v>
      </c>
      <c r="I38" s="152">
        <v>2.446183919906616</v>
      </c>
      <c r="J38" s="148"/>
    </row>
    <row r="39" spans="1:10" ht="12">
      <c r="A39" s="149" t="s">
        <v>71</v>
      </c>
      <c r="B39" s="150">
        <v>276</v>
      </c>
      <c r="C39" s="150">
        <v>289</v>
      </c>
      <c r="D39" s="151">
        <v>4.710144996643066</v>
      </c>
      <c r="E39" s="150">
        <v>687</v>
      </c>
      <c r="F39" s="150">
        <v>715</v>
      </c>
      <c r="G39" s="151">
        <v>4.075691223144531</v>
      </c>
      <c r="H39" s="152">
        <v>2.4891304969787598</v>
      </c>
      <c r="I39" s="152">
        <v>2.474048376083374</v>
      </c>
      <c r="J39" s="148"/>
    </row>
    <row r="40" spans="1:10" ht="12">
      <c r="A40" s="149" t="s">
        <v>72</v>
      </c>
      <c r="B40" s="150">
        <v>106</v>
      </c>
      <c r="C40" s="150">
        <v>177</v>
      </c>
      <c r="D40" s="151">
        <v>66.98113250732422</v>
      </c>
      <c r="E40" s="150">
        <v>258</v>
      </c>
      <c r="F40" s="150">
        <v>389</v>
      </c>
      <c r="G40" s="151">
        <v>50.77519226074219</v>
      </c>
      <c r="H40" s="152">
        <v>2.433962345123291</v>
      </c>
      <c r="I40" s="152">
        <v>2.197740077972412</v>
      </c>
      <c r="J40" s="148"/>
    </row>
    <row r="41" spans="1:10" ht="12">
      <c r="A41" s="149" t="s">
        <v>73</v>
      </c>
      <c r="B41" s="150">
        <v>408</v>
      </c>
      <c r="C41" s="150">
        <v>477</v>
      </c>
      <c r="D41" s="151">
        <v>16.91176414489746</v>
      </c>
      <c r="E41" s="150">
        <v>1377</v>
      </c>
      <c r="F41" s="150">
        <v>924</v>
      </c>
      <c r="G41" s="151">
        <v>-32.89760208129883</v>
      </c>
      <c r="H41" s="152">
        <v>3.375</v>
      </c>
      <c r="I41" s="152">
        <v>1.937106966972351</v>
      </c>
      <c r="J41" s="148"/>
    </row>
    <row r="42" spans="1:10" s="137" customFormat="1" ht="12">
      <c r="A42" s="144" t="s">
        <v>74</v>
      </c>
      <c r="B42" s="145">
        <v>9883</v>
      </c>
      <c r="C42" s="145">
        <v>8844</v>
      </c>
      <c r="D42" s="146">
        <v>-10.513002395629883</v>
      </c>
      <c r="E42" s="145">
        <v>16379</v>
      </c>
      <c r="F42" s="145">
        <v>14872</v>
      </c>
      <c r="G42" s="146">
        <v>-9.2008056640625</v>
      </c>
      <c r="H42" s="147">
        <v>1.6815919876098633</v>
      </c>
      <c r="I42" s="147">
        <v>1.6572903394699097</v>
      </c>
      <c r="J42" s="154"/>
    </row>
    <row r="43" spans="1:10" s="137" customFormat="1" ht="12">
      <c r="A43" s="149" t="s">
        <v>75</v>
      </c>
      <c r="B43" s="150">
        <v>252</v>
      </c>
      <c r="C43" s="150">
        <v>213</v>
      </c>
      <c r="D43" s="151">
        <v>-15.476190567016602</v>
      </c>
      <c r="E43" s="150">
        <v>748</v>
      </c>
      <c r="F43" s="150">
        <v>585</v>
      </c>
      <c r="G43" s="151">
        <v>-21.791444778442383</v>
      </c>
      <c r="H43" s="152">
        <v>2.9682538509368896</v>
      </c>
      <c r="I43" s="152">
        <v>2.746478796005249</v>
      </c>
      <c r="J43" s="154"/>
    </row>
    <row r="44" spans="1:10" ht="12">
      <c r="A44" s="149" t="s">
        <v>76</v>
      </c>
      <c r="B44" s="150">
        <v>910</v>
      </c>
      <c r="C44" s="150">
        <v>799</v>
      </c>
      <c r="D44" s="151">
        <v>-12.197802543640137</v>
      </c>
      <c r="E44" s="150">
        <v>3096</v>
      </c>
      <c r="F44" s="150">
        <v>2519</v>
      </c>
      <c r="G44" s="151">
        <v>-18.636951446533203</v>
      </c>
      <c r="H44" s="152">
        <v>3.40219783782959</v>
      </c>
      <c r="I44" s="152">
        <v>3.152690887451172</v>
      </c>
      <c r="J44" s="148"/>
    </row>
    <row r="45" spans="1:10" ht="12">
      <c r="A45" s="149" t="s">
        <v>77</v>
      </c>
      <c r="B45" s="150">
        <v>4</v>
      </c>
      <c r="C45" s="150">
        <v>0</v>
      </c>
      <c r="D45" s="151">
        <v>-100</v>
      </c>
      <c r="E45" s="150">
        <v>14</v>
      </c>
      <c r="F45" s="150">
        <v>0</v>
      </c>
      <c r="G45" s="151">
        <v>-100</v>
      </c>
      <c r="H45" s="152">
        <v>3.5</v>
      </c>
      <c r="I45" s="152" t="s">
        <v>27</v>
      </c>
      <c r="J45" s="148"/>
    </row>
    <row r="46" spans="1:10" ht="12">
      <c r="A46" s="149" t="s">
        <v>78</v>
      </c>
      <c r="B46" s="150">
        <v>16</v>
      </c>
      <c r="C46" s="150">
        <v>18</v>
      </c>
      <c r="D46" s="151">
        <v>12.5</v>
      </c>
      <c r="E46" s="150">
        <v>55</v>
      </c>
      <c r="F46" s="150">
        <v>54</v>
      </c>
      <c r="G46" s="151">
        <v>-1.8181818723678589</v>
      </c>
      <c r="H46" s="152">
        <v>3.4375</v>
      </c>
      <c r="I46" s="152">
        <v>3</v>
      </c>
      <c r="J46" s="148"/>
    </row>
    <row r="47" spans="1:10" ht="12">
      <c r="A47" s="149" t="s">
        <v>79</v>
      </c>
      <c r="B47" s="150">
        <v>15</v>
      </c>
      <c r="C47" s="150">
        <v>26</v>
      </c>
      <c r="D47" s="151">
        <v>73.33333587646484</v>
      </c>
      <c r="E47" s="150">
        <v>15</v>
      </c>
      <c r="F47" s="150">
        <v>72</v>
      </c>
      <c r="G47" s="151">
        <v>380</v>
      </c>
      <c r="H47" s="152">
        <v>1</v>
      </c>
      <c r="I47" s="152">
        <v>2.769230842590332</v>
      </c>
      <c r="J47" s="148"/>
    </row>
    <row r="48" spans="1:10" ht="12">
      <c r="A48" s="149" t="s">
        <v>80</v>
      </c>
      <c r="B48" s="150">
        <v>230</v>
      </c>
      <c r="C48" s="150">
        <v>228</v>
      </c>
      <c r="D48" s="151">
        <v>-0.8695651888847351</v>
      </c>
      <c r="E48" s="150">
        <v>580</v>
      </c>
      <c r="F48" s="150">
        <v>582</v>
      </c>
      <c r="G48" s="151">
        <v>0.3448275923728943</v>
      </c>
      <c r="H48" s="152">
        <v>2.5217392444610596</v>
      </c>
      <c r="I48" s="152">
        <v>2.5526316165924072</v>
      </c>
      <c r="J48" s="148"/>
    </row>
    <row r="49" spans="1:10" ht="12">
      <c r="A49" s="149" t="s">
        <v>81</v>
      </c>
      <c r="B49" s="150">
        <v>73</v>
      </c>
      <c r="C49" s="150">
        <v>68</v>
      </c>
      <c r="D49" s="151">
        <v>-6.849315166473389</v>
      </c>
      <c r="E49" s="150">
        <v>170</v>
      </c>
      <c r="F49" s="150">
        <v>139</v>
      </c>
      <c r="G49" s="151">
        <v>-18.235294342041016</v>
      </c>
      <c r="H49" s="152">
        <v>2.3287670612335205</v>
      </c>
      <c r="I49" s="152">
        <v>2.0441176891326904</v>
      </c>
      <c r="J49" s="148"/>
    </row>
    <row r="50" spans="1:10" ht="12">
      <c r="A50" s="149" t="s">
        <v>82</v>
      </c>
      <c r="B50" s="150">
        <v>50</v>
      </c>
      <c r="C50" s="150">
        <v>110</v>
      </c>
      <c r="D50" s="151">
        <v>120</v>
      </c>
      <c r="E50" s="150">
        <v>155</v>
      </c>
      <c r="F50" s="150">
        <v>251</v>
      </c>
      <c r="G50" s="151">
        <v>61.935482025146484</v>
      </c>
      <c r="H50" s="152">
        <v>3.0999999046325684</v>
      </c>
      <c r="I50" s="152">
        <v>2.281818151473999</v>
      </c>
      <c r="J50" s="148"/>
    </row>
    <row r="51" spans="1:10" ht="12">
      <c r="A51" s="149" t="s">
        <v>83</v>
      </c>
      <c r="B51" s="150">
        <v>322</v>
      </c>
      <c r="C51" s="150">
        <v>451</v>
      </c>
      <c r="D51" s="151">
        <v>40.062110900878906</v>
      </c>
      <c r="E51" s="150">
        <v>536</v>
      </c>
      <c r="F51" s="150">
        <v>562</v>
      </c>
      <c r="G51" s="151">
        <v>4.850746154785156</v>
      </c>
      <c r="H51" s="152">
        <v>1.6645963191986084</v>
      </c>
      <c r="I51" s="152">
        <v>1.246119737625122</v>
      </c>
      <c r="J51" s="148"/>
    </row>
    <row r="52" spans="1:10" ht="12">
      <c r="A52" s="149" t="s">
        <v>84</v>
      </c>
      <c r="B52" s="150">
        <v>99</v>
      </c>
      <c r="C52" s="150">
        <v>115</v>
      </c>
      <c r="D52" s="151">
        <v>16.1616153717041</v>
      </c>
      <c r="E52" s="150">
        <v>279</v>
      </c>
      <c r="F52" s="150">
        <v>250</v>
      </c>
      <c r="G52" s="151">
        <v>-10.394265174865723</v>
      </c>
      <c r="H52" s="152">
        <v>2.8181817531585693</v>
      </c>
      <c r="I52" s="152">
        <v>2.17391300201416</v>
      </c>
      <c r="J52" s="148"/>
    </row>
    <row r="53" spans="1:11" ht="12">
      <c r="A53" s="149" t="s">
        <v>85</v>
      </c>
      <c r="B53" s="150">
        <v>16</v>
      </c>
      <c r="C53" s="150">
        <v>33</v>
      </c>
      <c r="D53" s="151">
        <v>106.25</v>
      </c>
      <c r="E53" s="150">
        <v>30</v>
      </c>
      <c r="F53" s="150">
        <v>72</v>
      </c>
      <c r="G53" s="151">
        <v>140</v>
      </c>
      <c r="H53" s="152">
        <v>1.875</v>
      </c>
      <c r="I53" s="152">
        <v>2.1818182468414307</v>
      </c>
      <c r="J53" s="148"/>
      <c r="K53" s="153"/>
    </row>
    <row r="54" spans="1:11" ht="12">
      <c r="A54" s="149" t="s">
        <v>86</v>
      </c>
      <c r="B54" s="150">
        <v>5601</v>
      </c>
      <c r="C54" s="150">
        <v>4600</v>
      </c>
      <c r="D54" s="151">
        <v>-17.871809005737305</v>
      </c>
      <c r="E54" s="150">
        <v>5674</v>
      </c>
      <c r="F54" s="150">
        <v>4635</v>
      </c>
      <c r="G54" s="151">
        <v>-18.311595916748047</v>
      </c>
      <c r="H54" s="152">
        <v>1.013033390045166</v>
      </c>
      <c r="I54" s="152">
        <v>1.0076086521148682</v>
      </c>
      <c r="J54" s="148"/>
      <c r="K54" s="153"/>
    </row>
    <row r="55" spans="1:9" ht="12">
      <c r="A55" s="149" t="s">
        <v>87</v>
      </c>
      <c r="B55" s="150">
        <v>252</v>
      </c>
      <c r="C55" s="150">
        <v>810</v>
      </c>
      <c r="D55" s="151">
        <v>221.42857360839844</v>
      </c>
      <c r="E55" s="150">
        <v>998</v>
      </c>
      <c r="F55" s="150">
        <v>1916</v>
      </c>
      <c r="G55" s="151">
        <v>91.98397064208984</v>
      </c>
      <c r="H55" s="152">
        <v>3.960317373275757</v>
      </c>
      <c r="I55" s="152">
        <v>2.365432024002075</v>
      </c>
    </row>
    <row r="56" spans="1:11" ht="12">
      <c r="A56" s="149" t="s">
        <v>88</v>
      </c>
      <c r="B56" s="150">
        <v>80</v>
      </c>
      <c r="C56" s="150">
        <v>103</v>
      </c>
      <c r="D56" s="151">
        <v>28.75</v>
      </c>
      <c r="E56" s="150">
        <v>301</v>
      </c>
      <c r="F56" s="150">
        <v>293</v>
      </c>
      <c r="G56" s="151">
        <v>-2.6578073501586914</v>
      </c>
      <c r="H56" s="152">
        <v>3.762500047683716</v>
      </c>
      <c r="I56" s="152">
        <v>2.8446602821350098</v>
      </c>
      <c r="J56" s="153"/>
      <c r="K56" s="153"/>
    </row>
    <row r="57" spans="1:9" ht="12">
      <c r="A57" s="149" t="s">
        <v>89</v>
      </c>
      <c r="B57" s="150">
        <v>1392</v>
      </c>
      <c r="C57" s="150">
        <v>751</v>
      </c>
      <c r="D57" s="151">
        <v>-46.048851013183594</v>
      </c>
      <c r="E57" s="150">
        <v>1956</v>
      </c>
      <c r="F57" s="150">
        <v>1017</v>
      </c>
      <c r="G57" s="151">
        <v>-48.006134033203125</v>
      </c>
      <c r="H57" s="152">
        <v>1.4051724672317505</v>
      </c>
      <c r="I57" s="152">
        <v>1.3541944026947021</v>
      </c>
    </row>
    <row r="58" spans="1:9" ht="12">
      <c r="A58" s="149" t="s">
        <v>90</v>
      </c>
      <c r="B58" s="150">
        <v>54</v>
      </c>
      <c r="C58" s="150">
        <v>48</v>
      </c>
      <c r="D58" s="151">
        <v>-11.11111068725586</v>
      </c>
      <c r="E58" s="150">
        <v>420</v>
      </c>
      <c r="F58" s="150">
        <v>476</v>
      </c>
      <c r="G58" s="151">
        <v>13.333333015441895</v>
      </c>
      <c r="H58" s="152">
        <v>7.777777671813965</v>
      </c>
      <c r="I58" s="152">
        <v>9.916666984558105</v>
      </c>
    </row>
    <row r="59" spans="1:9" ht="12">
      <c r="A59" s="149" t="s">
        <v>91</v>
      </c>
      <c r="B59" s="150">
        <v>109</v>
      </c>
      <c r="C59" s="150">
        <v>113</v>
      </c>
      <c r="D59" s="151">
        <v>3.669724702835083</v>
      </c>
      <c r="E59" s="150">
        <v>301</v>
      </c>
      <c r="F59" s="150">
        <v>352</v>
      </c>
      <c r="G59" s="151">
        <v>16.94352149963379</v>
      </c>
      <c r="H59" s="152">
        <v>2.761467933654785</v>
      </c>
      <c r="I59" s="152">
        <v>3.115044355392456</v>
      </c>
    </row>
    <row r="60" spans="1:9" ht="12">
      <c r="A60" s="149" t="s">
        <v>92</v>
      </c>
      <c r="B60" s="150">
        <v>34</v>
      </c>
      <c r="C60" s="150">
        <v>48</v>
      </c>
      <c r="D60" s="151">
        <v>41.17647171020508</v>
      </c>
      <c r="E60" s="150">
        <v>97</v>
      </c>
      <c r="F60" s="150">
        <v>202</v>
      </c>
      <c r="G60" s="151">
        <v>108.24742126464844</v>
      </c>
      <c r="H60" s="152">
        <v>2.8529412746429443</v>
      </c>
      <c r="I60" s="152">
        <v>4.208333492279053</v>
      </c>
    </row>
    <row r="61" spans="1:9" ht="12">
      <c r="A61" s="149" t="s">
        <v>93</v>
      </c>
      <c r="B61" s="150">
        <v>103</v>
      </c>
      <c r="C61" s="150">
        <v>58</v>
      </c>
      <c r="D61" s="151">
        <v>-43.6893196105957</v>
      </c>
      <c r="E61" s="150">
        <v>237</v>
      </c>
      <c r="F61" s="150">
        <v>102</v>
      </c>
      <c r="G61" s="151">
        <v>-56.9620246887207</v>
      </c>
      <c r="H61" s="152">
        <v>2.3009707927703857</v>
      </c>
      <c r="I61" s="152">
        <v>1.7586207389831543</v>
      </c>
    </row>
    <row r="62" spans="1:9" ht="12">
      <c r="A62" s="149" t="s">
        <v>94</v>
      </c>
      <c r="B62" s="150">
        <v>122</v>
      </c>
      <c r="C62" s="150">
        <v>194</v>
      </c>
      <c r="D62" s="151">
        <v>59.01639175415039</v>
      </c>
      <c r="E62" s="150">
        <v>320</v>
      </c>
      <c r="F62" s="150">
        <v>574</v>
      </c>
      <c r="G62" s="151">
        <v>79.375</v>
      </c>
      <c r="H62" s="152">
        <v>2.622950792312622</v>
      </c>
      <c r="I62" s="152">
        <v>2.9587628841400146</v>
      </c>
    </row>
    <row r="63" spans="1:9" ht="12">
      <c r="A63" s="149" t="s">
        <v>95</v>
      </c>
      <c r="B63" s="150">
        <v>46</v>
      </c>
      <c r="C63" s="150">
        <v>41</v>
      </c>
      <c r="D63" s="151">
        <v>-10.8695650100708</v>
      </c>
      <c r="E63" s="150">
        <v>142</v>
      </c>
      <c r="F63" s="150">
        <v>190</v>
      </c>
      <c r="G63" s="151">
        <v>33.802818298339844</v>
      </c>
      <c r="H63" s="152">
        <v>3.08695650100708</v>
      </c>
      <c r="I63" s="152">
        <v>4.634146213531494</v>
      </c>
    </row>
    <row r="64" spans="1:9" ht="12">
      <c r="A64" s="149" t="s">
        <v>96</v>
      </c>
      <c r="B64" s="150">
        <v>1</v>
      </c>
      <c r="C64" s="150">
        <v>0</v>
      </c>
      <c r="D64" s="151">
        <v>-100</v>
      </c>
      <c r="E64" s="150">
        <v>1</v>
      </c>
      <c r="F64" s="150">
        <v>0</v>
      </c>
      <c r="G64" s="151">
        <v>-100</v>
      </c>
      <c r="H64" s="152">
        <v>1</v>
      </c>
      <c r="I64" s="152" t="s">
        <v>27</v>
      </c>
    </row>
    <row r="65" spans="1:9" ht="12">
      <c r="A65" s="149" t="s">
        <v>97</v>
      </c>
      <c r="B65" s="150">
        <v>102</v>
      </c>
      <c r="C65" s="150">
        <v>17</v>
      </c>
      <c r="D65" s="151">
        <v>-83.33333587646484</v>
      </c>
      <c r="E65" s="150">
        <v>254</v>
      </c>
      <c r="F65" s="150">
        <v>29</v>
      </c>
      <c r="G65" s="151">
        <v>-88.58267974853516</v>
      </c>
      <c r="H65" s="152">
        <v>2.4901959896087646</v>
      </c>
      <c r="I65" s="152">
        <v>1.7058823108673096</v>
      </c>
    </row>
    <row r="66" spans="1:9" ht="12">
      <c r="A66" s="144" t="s">
        <v>98</v>
      </c>
      <c r="B66" s="145">
        <v>31553</v>
      </c>
      <c r="C66" s="145">
        <v>30650</v>
      </c>
      <c r="D66" s="146">
        <v>-2.861851453781128</v>
      </c>
      <c r="E66" s="145">
        <v>99986</v>
      </c>
      <c r="F66" s="145">
        <v>97034</v>
      </c>
      <c r="G66" s="146">
        <v>-2.952413320541382</v>
      </c>
      <c r="H66" s="147">
        <v>3.1688270568847656</v>
      </c>
      <c r="I66" s="147">
        <v>3.165872812271118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3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158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21991</v>
      </c>
      <c r="C6" s="145">
        <v>22983</v>
      </c>
      <c r="D6" s="146">
        <v>4.510936260223389</v>
      </c>
      <c r="E6" s="145">
        <v>136759</v>
      </c>
      <c r="F6" s="145">
        <v>140117</v>
      </c>
      <c r="G6" s="146">
        <v>2.455414295196533</v>
      </c>
      <c r="H6" s="147">
        <v>6.0965495109558105</v>
      </c>
      <c r="I6" s="147">
        <v>6.218862056732178</v>
      </c>
      <c r="J6" s="148"/>
    </row>
    <row r="7" spans="1:10" ht="12">
      <c r="A7" s="149" t="s">
        <v>39</v>
      </c>
      <c r="B7" s="150">
        <v>944</v>
      </c>
      <c r="C7" s="150">
        <v>692</v>
      </c>
      <c r="D7" s="151">
        <v>-26.694915771484375</v>
      </c>
      <c r="E7" s="150">
        <v>3074</v>
      </c>
      <c r="F7" s="150">
        <v>3084</v>
      </c>
      <c r="G7" s="151">
        <v>0.32530903816223145</v>
      </c>
      <c r="H7" s="152">
        <v>3.2563560009002686</v>
      </c>
      <c r="I7" s="152">
        <v>4.4566473960876465</v>
      </c>
      <c r="J7" s="148"/>
    </row>
    <row r="8" spans="1:10" ht="12">
      <c r="A8" s="149" t="s">
        <v>40</v>
      </c>
      <c r="B8" s="150">
        <v>1678</v>
      </c>
      <c r="C8" s="150">
        <v>1890</v>
      </c>
      <c r="D8" s="151">
        <v>12.634088516235352</v>
      </c>
      <c r="E8" s="150">
        <v>11778</v>
      </c>
      <c r="F8" s="150">
        <v>12688</v>
      </c>
      <c r="G8" s="151">
        <v>7.726269245147705</v>
      </c>
      <c r="H8" s="152">
        <v>7.019070148468018</v>
      </c>
      <c r="I8" s="152">
        <v>6.71322774887085</v>
      </c>
      <c r="J8" s="148"/>
    </row>
    <row r="9" spans="1:10" ht="12">
      <c r="A9" s="149" t="s">
        <v>41</v>
      </c>
      <c r="B9" s="150">
        <v>360</v>
      </c>
      <c r="C9" s="150">
        <v>69</v>
      </c>
      <c r="D9" s="151">
        <v>-80.83333587646484</v>
      </c>
      <c r="E9" s="150">
        <v>441</v>
      </c>
      <c r="F9" s="150">
        <v>98</v>
      </c>
      <c r="G9" s="151">
        <v>-77.77777862548828</v>
      </c>
      <c r="H9" s="152">
        <v>1.225000023841858</v>
      </c>
      <c r="I9" s="152">
        <v>1.4202898740768433</v>
      </c>
      <c r="J9" s="148"/>
    </row>
    <row r="10" spans="1:10" ht="12">
      <c r="A10" s="149" t="s">
        <v>42</v>
      </c>
      <c r="B10" s="150">
        <v>10</v>
      </c>
      <c r="C10" s="150">
        <v>4</v>
      </c>
      <c r="D10" s="151">
        <v>-60</v>
      </c>
      <c r="E10" s="150">
        <v>20</v>
      </c>
      <c r="F10" s="150">
        <v>8</v>
      </c>
      <c r="G10" s="151">
        <v>-60</v>
      </c>
      <c r="H10" s="152">
        <v>2</v>
      </c>
      <c r="I10" s="152">
        <v>2</v>
      </c>
      <c r="J10" s="148"/>
    </row>
    <row r="11" spans="1:10" ht="12">
      <c r="A11" s="149" t="s">
        <v>66</v>
      </c>
      <c r="B11" s="150">
        <v>102</v>
      </c>
      <c r="C11" s="150">
        <v>64</v>
      </c>
      <c r="D11" s="151">
        <v>-37.25490188598633</v>
      </c>
      <c r="E11" s="150">
        <v>160</v>
      </c>
      <c r="F11" s="150">
        <v>116</v>
      </c>
      <c r="G11" s="151">
        <v>-27.5</v>
      </c>
      <c r="H11" s="152">
        <v>1.5686274766921997</v>
      </c>
      <c r="I11" s="152">
        <v>1.8125</v>
      </c>
      <c r="J11" s="148"/>
    </row>
    <row r="12" spans="1:10" ht="12">
      <c r="A12" s="149" t="s">
        <v>43</v>
      </c>
      <c r="B12" s="150">
        <v>659</v>
      </c>
      <c r="C12" s="150">
        <v>711</v>
      </c>
      <c r="D12" s="151">
        <v>7.890743732452393</v>
      </c>
      <c r="E12" s="150">
        <v>3789</v>
      </c>
      <c r="F12" s="150">
        <v>4270</v>
      </c>
      <c r="G12" s="151">
        <v>12.694642066955566</v>
      </c>
      <c r="H12" s="152">
        <v>5.74962043762207</v>
      </c>
      <c r="I12" s="152">
        <v>6.0056257247924805</v>
      </c>
      <c r="J12" s="148"/>
    </row>
    <row r="13" spans="1:10" ht="12">
      <c r="A13" s="149" t="s">
        <v>44</v>
      </c>
      <c r="B13" s="150">
        <v>10</v>
      </c>
      <c r="C13" s="150">
        <v>21</v>
      </c>
      <c r="D13" s="151">
        <v>110</v>
      </c>
      <c r="E13" s="150">
        <v>25</v>
      </c>
      <c r="F13" s="150">
        <v>57</v>
      </c>
      <c r="G13" s="151">
        <v>128</v>
      </c>
      <c r="H13" s="152">
        <v>2.5</v>
      </c>
      <c r="I13" s="152">
        <v>2.7142856121063232</v>
      </c>
      <c r="J13" s="148"/>
    </row>
    <row r="14" spans="1:10" ht="12">
      <c r="A14" s="149" t="s">
        <v>45</v>
      </c>
      <c r="B14" s="150">
        <v>61</v>
      </c>
      <c r="C14" s="150">
        <v>109</v>
      </c>
      <c r="D14" s="151">
        <v>78.68852233886719</v>
      </c>
      <c r="E14" s="150">
        <v>325</v>
      </c>
      <c r="F14" s="150">
        <v>787</v>
      </c>
      <c r="G14" s="151">
        <v>142.15383911132812</v>
      </c>
      <c r="H14" s="152">
        <v>5.327868938446045</v>
      </c>
      <c r="I14" s="152">
        <v>7.220183372497559</v>
      </c>
      <c r="J14" s="148"/>
    </row>
    <row r="15" spans="1:10" ht="12">
      <c r="A15" s="149" t="s">
        <v>46</v>
      </c>
      <c r="B15" s="150">
        <v>2397</v>
      </c>
      <c r="C15" s="150">
        <v>2631</v>
      </c>
      <c r="D15" s="151">
        <v>9.762203216552734</v>
      </c>
      <c r="E15" s="150">
        <v>9297</v>
      </c>
      <c r="F15" s="150">
        <v>10782</v>
      </c>
      <c r="G15" s="151">
        <v>15.972894668579102</v>
      </c>
      <c r="H15" s="152">
        <v>3.878598213195801</v>
      </c>
      <c r="I15" s="152">
        <v>4.098061561584473</v>
      </c>
      <c r="J15" s="148"/>
    </row>
    <row r="16" spans="1:10" ht="12">
      <c r="A16" s="149" t="s">
        <v>47</v>
      </c>
      <c r="B16" s="150">
        <v>4297</v>
      </c>
      <c r="C16" s="150">
        <v>4915</v>
      </c>
      <c r="D16" s="151">
        <v>14.382126808166504</v>
      </c>
      <c r="E16" s="150">
        <v>24562</v>
      </c>
      <c r="F16" s="150">
        <v>25675</v>
      </c>
      <c r="G16" s="151">
        <v>4.531390190124512</v>
      </c>
      <c r="H16" s="152">
        <v>5.716081142425537</v>
      </c>
      <c r="I16" s="152">
        <v>5.223804473876953</v>
      </c>
      <c r="J16" s="148"/>
    </row>
    <row r="17" spans="1:10" ht="12">
      <c r="A17" s="149" t="s">
        <v>48</v>
      </c>
      <c r="B17" s="150">
        <v>20</v>
      </c>
      <c r="C17" s="150">
        <v>202</v>
      </c>
      <c r="D17" s="151">
        <v>910</v>
      </c>
      <c r="E17" s="150">
        <v>71</v>
      </c>
      <c r="F17" s="150">
        <v>296</v>
      </c>
      <c r="G17" s="151">
        <v>316.9013977050781</v>
      </c>
      <c r="H17" s="152">
        <v>3.549999952316284</v>
      </c>
      <c r="I17" s="152">
        <v>1.4653465747833252</v>
      </c>
      <c r="J17" s="148"/>
    </row>
    <row r="18" spans="1:10" ht="12">
      <c r="A18" s="149" t="s">
        <v>49</v>
      </c>
      <c r="B18" s="150">
        <v>76</v>
      </c>
      <c r="C18" s="150">
        <v>83</v>
      </c>
      <c r="D18" s="151">
        <v>9.210526466369629</v>
      </c>
      <c r="E18" s="150">
        <v>417</v>
      </c>
      <c r="F18" s="150">
        <v>458</v>
      </c>
      <c r="G18" s="151">
        <v>9.832134246826172</v>
      </c>
      <c r="H18" s="152">
        <v>5.486842155456543</v>
      </c>
      <c r="I18" s="152">
        <v>5.518072128295898</v>
      </c>
      <c r="J18" s="148"/>
    </row>
    <row r="19" spans="1:10" ht="12">
      <c r="A19" s="149" t="s">
        <v>50</v>
      </c>
      <c r="B19" s="150">
        <v>28</v>
      </c>
      <c r="C19" s="150">
        <v>25</v>
      </c>
      <c r="D19" s="151">
        <v>-10.714285850524902</v>
      </c>
      <c r="E19" s="150">
        <v>52</v>
      </c>
      <c r="F19" s="150">
        <v>55</v>
      </c>
      <c r="G19" s="151">
        <v>5.769230842590332</v>
      </c>
      <c r="H19" s="152">
        <v>1.8571428060531616</v>
      </c>
      <c r="I19" s="152">
        <v>2.200000047683716</v>
      </c>
      <c r="J19" s="148"/>
    </row>
    <row r="20" spans="1:10" ht="12">
      <c r="A20" s="149" t="s">
        <v>51</v>
      </c>
      <c r="B20" s="150">
        <v>75</v>
      </c>
      <c r="C20" s="150">
        <v>92</v>
      </c>
      <c r="D20" s="151">
        <v>22.66666603088379</v>
      </c>
      <c r="E20" s="150">
        <v>122</v>
      </c>
      <c r="F20" s="150">
        <v>135</v>
      </c>
      <c r="G20" s="151">
        <v>10.65573787689209</v>
      </c>
      <c r="H20" s="152">
        <v>1.6266666650772095</v>
      </c>
      <c r="I20" s="152">
        <v>1.4673912525177002</v>
      </c>
      <c r="J20" s="148"/>
    </row>
    <row r="21" spans="1:10" ht="12">
      <c r="A21" s="149" t="s">
        <v>52</v>
      </c>
      <c r="B21" s="150">
        <v>51</v>
      </c>
      <c r="C21" s="150">
        <v>27</v>
      </c>
      <c r="D21" s="151">
        <v>-47.05882263183594</v>
      </c>
      <c r="E21" s="150">
        <v>246</v>
      </c>
      <c r="F21" s="150">
        <v>177</v>
      </c>
      <c r="G21" s="151">
        <v>-28.04878044128418</v>
      </c>
      <c r="H21" s="152">
        <v>4.823529243469238</v>
      </c>
      <c r="I21" s="152">
        <v>6.55555534362793</v>
      </c>
      <c r="J21" s="148"/>
    </row>
    <row r="22" spans="1:10" ht="12">
      <c r="A22" s="149" t="s">
        <v>53</v>
      </c>
      <c r="B22" s="150">
        <v>8</v>
      </c>
      <c r="C22" s="150">
        <v>5</v>
      </c>
      <c r="D22" s="151">
        <v>-37.5</v>
      </c>
      <c r="E22" s="150">
        <v>12</v>
      </c>
      <c r="F22" s="150">
        <v>13</v>
      </c>
      <c r="G22" s="151">
        <v>8.333333015441895</v>
      </c>
      <c r="H22" s="152">
        <v>1.5</v>
      </c>
      <c r="I22" s="152">
        <v>2.5999999046325684</v>
      </c>
      <c r="J22" s="148"/>
    </row>
    <row r="23" spans="1:10" ht="12">
      <c r="A23" s="149" t="s">
        <v>54</v>
      </c>
      <c r="B23" s="150">
        <v>7189</v>
      </c>
      <c r="C23" s="150">
        <v>7372</v>
      </c>
      <c r="D23" s="151">
        <v>2.545555591583252</v>
      </c>
      <c r="E23" s="150">
        <v>64202</v>
      </c>
      <c r="F23" s="150">
        <v>64182</v>
      </c>
      <c r="G23" s="151">
        <v>-0.031151678413152695</v>
      </c>
      <c r="H23" s="152">
        <v>8.930588722229004</v>
      </c>
      <c r="I23" s="152">
        <v>8.706185340881348</v>
      </c>
      <c r="J23" s="148"/>
    </row>
    <row r="24" spans="1:10" ht="12">
      <c r="A24" s="149" t="s">
        <v>55</v>
      </c>
      <c r="B24" s="150">
        <v>1147</v>
      </c>
      <c r="C24" s="150">
        <v>1284</v>
      </c>
      <c r="D24" s="151">
        <v>11.944202423095703</v>
      </c>
      <c r="E24" s="150">
        <v>5486</v>
      </c>
      <c r="F24" s="150">
        <v>5484</v>
      </c>
      <c r="G24" s="151">
        <v>-0.03645643591880798</v>
      </c>
      <c r="H24" s="152">
        <v>4.782911777496338</v>
      </c>
      <c r="I24" s="152">
        <v>4.2710280418396</v>
      </c>
      <c r="J24" s="148"/>
    </row>
    <row r="25" spans="1:10" ht="12">
      <c r="A25" s="149" t="s">
        <v>56</v>
      </c>
      <c r="B25" s="150">
        <v>21</v>
      </c>
      <c r="C25" s="150">
        <v>78</v>
      </c>
      <c r="D25" s="151">
        <v>271.4285583496094</v>
      </c>
      <c r="E25" s="150">
        <v>33</v>
      </c>
      <c r="F25" s="150">
        <v>130</v>
      </c>
      <c r="G25" s="151">
        <v>293.93939208984375</v>
      </c>
      <c r="H25" s="152">
        <v>1.5714285373687744</v>
      </c>
      <c r="I25" s="152">
        <v>1.6666666269302368</v>
      </c>
      <c r="J25" s="148"/>
    </row>
    <row r="26" spans="1:10" ht="12">
      <c r="A26" s="149" t="s">
        <v>57</v>
      </c>
      <c r="B26" s="150">
        <v>1038</v>
      </c>
      <c r="C26" s="150">
        <v>1207</v>
      </c>
      <c r="D26" s="151">
        <v>16.28131103515625</v>
      </c>
      <c r="E26" s="150">
        <v>5861</v>
      </c>
      <c r="F26" s="150">
        <v>6468</v>
      </c>
      <c r="G26" s="151">
        <v>10.35659408569336</v>
      </c>
      <c r="H26" s="152">
        <v>5.646435260772705</v>
      </c>
      <c r="I26" s="152">
        <v>5.35874080657959</v>
      </c>
      <c r="J26" s="148"/>
    </row>
    <row r="27" spans="1:10" ht="12">
      <c r="A27" s="149" t="s">
        <v>58</v>
      </c>
      <c r="B27" s="150">
        <v>205</v>
      </c>
      <c r="C27" s="150">
        <v>163</v>
      </c>
      <c r="D27" s="151">
        <v>-20.487804412841797</v>
      </c>
      <c r="E27" s="150">
        <v>732</v>
      </c>
      <c r="F27" s="150">
        <v>640</v>
      </c>
      <c r="G27" s="151">
        <v>-12.568305969238281</v>
      </c>
      <c r="H27" s="152">
        <v>3.5707316398620605</v>
      </c>
      <c r="I27" s="152">
        <v>3.9263803958892822</v>
      </c>
      <c r="J27" s="148"/>
    </row>
    <row r="28" spans="1:10" ht="12">
      <c r="A28" s="149" t="s">
        <v>59</v>
      </c>
      <c r="B28" s="150">
        <v>153</v>
      </c>
      <c r="C28" s="150">
        <v>148</v>
      </c>
      <c r="D28" s="151">
        <v>-3.2679738998413086</v>
      </c>
      <c r="E28" s="150">
        <v>1207</v>
      </c>
      <c r="F28" s="150">
        <v>741</v>
      </c>
      <c r="G28" s="151">
        <v>-38.60811996459961</v>
      </c>
      <c r="H28" s="152">
        <v>7.888888835906982</v>
      </c>
      <c r="I28" s="152">
        <v>5.006756782531738</v>
      </c>
      <c r="J28" s="148"/>
    </row>
    <row r="29" spans="1:11" ht="12">
      <c r="A29" s="149" t="s">
        <v>60</v>
      </c>
      <c r="B29" s="150">
        <v>46</v>
      </c>
      <c r="C29" s="150">
        <v>53</v>
      </c>
      <c r="D29" s="151">
        <v>15.217391014099121</v>
      </c>
      <c r="E29" s="150">
        <v>87</v>
      </c>
      <c r="F29" s="150">
        <v>104</v>
      </c>
      <c r="G29" s="151">
        <v>19.54022979736328</v>
      </c>
      <c r="H29" s="152">
        <v>1.89130437374115</v>
      </c>
      <c r="I29" s="152">
        <v>1.9622641801834106</v>
      </c>
      <c r="J29" s="148"/>
      <c r="K29" s="153"/>
    </row>
    <row r="30" spans="1:11" ht="12">
      <c r="A30" s="149" t="s">
        <v>61</v>
      </c>
      <c r="B30" s="150">
        <v>106</v>
      </c>
      <c r="C30" s="150">
        <v>113</v>
      </c>
      <c r="D30" s="151">
        <v>6.603773593902588</v>
      </c>
      <c r="E30" s="150">
        <v>295</v>
      </c>
      <c r="F30" s="150">
        <v>340</v>
      </c>
      <c r="G30" s="151">
        <v>15.254237174987793</v>
      </c>
      <c r="H30" s="152">
        <v>2.7830188274383545</v>
      </c>
      <c r="I30" s="152">
        <v>3.008849620819092</v>
      </c>
      <c r="J30" s="148"/>
      <c r="K30" s="153"/>
    </row>
    <row r="31" spans="1:11" ht="12">
      <c r="A31" s="149" t="s">
        <v>62</v>
      </c>
      <c r="B31" s="150">
        <v>820</v>
      </c>
      <c r="C31" s="150">
        <v>619</v>
      </c>
      <c r="D31" s="151">
        <v>-24.512195587158203</v>
      </c>
      <c r="E31" s="150">
        <v>2331</v>
      </c>
      <c r="F31" s="150">
        <v>1877</v>
      </c>
      <c r="G31" s="151">
        <v>-19.476619720458984</v>
      </c>
      <c r="H31" s="152">
        <v>2.8426828384399414</v>
      </c>
      <c r="I31" s="152">
        <v>3.0323102474212646</v>
      </c>
      <c r="J31" s="148"/>
      <c r="K31" s="153"/>
    </row>
    <row r="32" spans="1:11" ht="12">
      <c r="A32" s="149" t="s">
        <v>63</v>
      </c>
      <c r="B32" s="150">
        <v>211</v>
      </c>
      <c r="C32" s="150">
        <v>179</v>
      </c>
      <c r="D32" s="151">
        <v>-15.165876388549805</v>
      </c>
      <c r="E32" s="150">
        <v>906</v>
      </c>
      <c r="F32" s="150">
        <v>705</v>
      </c>
      <c r="G32" s="151">
        <v>-22.1854305267334</v>
      </c>
      <c r="H32" s="152">
        <v>4.293838977813721</v>
      </c>
      <c r="I32" s="152">
        <v>3.938547372817993</v>
      </c>
      <c r="J32" s="148"/>
      <c r="K32" s="153"/>
    </row>
    <row r="33" spans="1:11" ht="12">
      <c r="A33" s="149" t="s">
        <v>64</v>
      </c>
      <c r="B33" s="150">
        <v>279</v>
      </c>
      <c r="C33" s="150">
        <v>227</v>
      </c>
      <c r="D33" s="151">
        <v>-18.63799285888672</v>
      </c>
      <c r="E33" s="150">
        <v>1228</v>
      </c>
      <c r="F33" s="150">
        <v>747</v>
      </c>
      <c r="G33" s="151">
        <v>-39.16938018798828</v>
      </c>
      <c r="H33" s="152">
        <v>4.40143346786499</v>
      </c>
      <c r="I33" s="152">
        <v>3.2907488346099854</v>
      </c>
      <c r="J33" s="148"/>
      <c r="K33" s="153"/>
    </row>
    <row r="34" spans="1:10" ht="12">
      <c r="A34" s="144" t="s">
        <v>65</v>
      </c>
      <c r="B34" s="145">
        <v>3356</v>
      </c>
      <c r="C34" s="145">
        <v>6877</v>
      </c>
      <c r="D34" s="146">
        <v>104.91656494140625</v>
      </c>
      <c r="E34" s="145">
        <v>11633</v>
      </c>
      <c r="F34" s="145">
        <v>16529</v>
      </c>
      <c r="G34" s="146">
        <v>42.08716583251953</v>
      </c>
      <c r="H34" s="147">
        <v>2.4035189151763916</v>
      </c>
      <c r="I34" s="147">
        <v>3.4663288593292236</v>
      </c>
      <c r="J34" s="148"/>
    </row>
    <row r="35" spans="1:10" ht="12">
      <c r="A35" s="149" t="s">
        <v>67</v>
      </c>
      <c r="B35" s="150">
        <v>3</v>
      </c>
      <c r="C35" s="150">
        <v>5</v>
      </c>
      <c r="D35" s="151">
        <v>66.66666412353516</v>
      </c>
      <c r="E35" s="150">
        <v>21</v>
      </c>
      <c r="F35" s="150">
        <v>11</v>
      </c>
      <c r="G35" s="151">
        <v>-47.619049072265625</v>
      </c>
      <c r="H35" s="152">
        <v>7</v>
      </c>
      <c r="I35" s="152">
        <v>2.200000047683716</v>
      </c>
      <c r="J35" s="148"/>
    </row>
    <row r="36" spans="1:10" ht="12">
      <c r="A36" s="149" t="s">
        <v>68</v>
      </c>
      <c r="B36" s="150">
        <v>149</v>
      </c>
      <c r="C36" s="150">
        <v>136</v>
      </c>
      <c r="D36" s="151">
        <v>-8.724832534790039</v>
      </c>
      <c r="E36" s="150">
        <v>850</v>
      </c>
      <c r="F36" s="150">
        <v>853</v>
      </c>
      <c r="G36" s="151">
        <v>0.3529411852359772</v>
      </c>
      <c r="H36" s="152">
        <v>5.704698085784912</v>
      </c>
      <c r="I36" s="152">
        <v>6.272058963775635</v>
      </c>
      <c r="J36" s="148"/>
    </row>
    <row r="37" spans="1:10" ht="12">
      <c r="A37" s="149" t="s">
        <v>69</v>
      </c>
      <c r="B37" s="150">
        <v>1961</v>
      </c>
      <c r="C37" s="150">
        <v>4812</v>
      </c>
      <c r="D37" s="151">
        <v>145.385009765625</v>
      </c>
      <c r="E37" s="150">
        <v>5521</v>
      </c>
      <c r="F37" s="150">
        <v>9384</v>
      </c>
      <c r="G37" s="151">
        <v>69.96920776367188</v>
      </c>
      <c r="H37" s="152">
        <v>2.8154003620147705</v>
      </c>
      <c r="I37" s="152">
        <v>1.950124740600586</v>
      </c>
      <c r="J37" s="148"/>
    </row>
    <row r="38" spans="1:10" ht="12">
      <c r="A38" s="149" t="s">
        <v>70</v>
      </c>
      <c r="B38" s="150">
        <v>721</v>
      </c>
      <c r="C38" s="150">
        <v>844</v>
      </c>
      <c r="D38" s="151">
        <v>17.05963897705078</v>
      </c>
      <c r="E38" s="150">
        <v>3053</v>
      </c>
      <c r="F38" s="150">
        <v>3368</v>
      </c>
      <c r="G38" s="151">
        <v>10.317720413208008</v>
      </c>
      <c r="H38" s="152">
        <v>4.234396457672119</v>
      </c>
      <c r="I38" s="152">
        <v>3.9905214309692383</v>
      </c>
      <c r="J38" s="148"/>
    </row>
    <row r="39" spans="1:10" ht="12">
      <c r="A39" s="149" t="s">
        <v>71</v>
      </c>
      <c r="B39" s="150">
        <v>67</v>
      </c>
      <c r="C39" s="150">
        <v>247</v>
      </c>
      <c r="D39" s="151">
        <v>268.6567077636719</v>
      </c>
      <c r="E39" s="150">
        <v>307</v>
      </c>
      <c r="F39" s="150">
        <v>533</v>
      </c>
      <c r="G39" s="151">
        <v>73.61563873291016</v>
      </c>
      <c r="H39" s="152">
        <v>4.582089424133301</v>
      </c>
      <c r="I39" s="152">
        <v>2.1578948497772217</v>
      </c>
      <c r="J39" s="148"/>
    </row>
    <row r="40" spans="1:10" ht="12">
      <c r="A40" s="149" t="s">
        <v>72</v>
      </c>
      <c r="B40" s="150">
        <v>189</v>
      </c>
      <c r="C40" s="150">
        <v>405</v>
      </c>
      <c r="D40" s="151">
        <v>114.28571319580078</v>
      </c>
      <c r="E40" s="150">
        <v>522</v>
      </c>
      <c r="F40" s="150">
        <v>1296</v>
      </c>
      <c r="G40" s="151">
        <v>148.27586364746094</v>
      </c>
      <c r="H40" s="152">
        <v>2.761904716491699</v>
      </c>
      <c r="I40" s="152">
        <v>3.200000047683716</v>
      </c>
      <c r="J40" s="148"/>
    </row>
    <row r="41" spans="1:10" ht="12">
      <c r="A41" s="149" t="s">
        <v>73</v>
      </c>
      <c r="B41" s="150">
        <v>266</v>
      </c>
      <c r="C41" s="150">
        <v>428</v>
      </c>
      <c r="D41" s="151">
        <v>60.90225601196289</v>
      </c>
      <c r="E41" s="150">
        <v>1359</v>
      </c>
      <c r="F41" s="150">
        <v>1084</v>
      </c>
      <c r="G41" s="151">
        <v>-20.2354679107666</v>
      </c>
      <c r="H41" s="152">
        <v>5.109022617340088</v>
      </c>
      <c r="I41" s="152">
        <v>2.532710313796997</v>
      </c>
      <c r="J41" s="148"/>
    </row>
    <row r="42" spans="1:10" s="137" customFormat="1" ht="12">
      <c r="A42" s="144" t="s">
        <v>74</v>
      </c>
      <c r="B42" s="145">
        <v>7626</v>
      </c>
      <c r="C42" s="145">
        <v>7489</v>
      </c>
      <c r="D42" s="146">
        <v>-1.7964856624603271</v>
      </c>
      <c r="E42" s="145">
        <v>11762</v>
      </c>
      <c r="F42" s="145">
        <v>13707</v>
      </c>
      <c r="G42" s="146">
        <v>16.53630256652832</v>
      </c>
      <c r="H42" s="147">
        <v>1.8302844762802124</v>
      </c>
      <c r="I42" s="147">
        <v>1.5423550605773926</v>
      </c>
      <c r="J42" s="154"/>
    </row>
    <row r="43" spans="1:10" s="137" customFormat="1" ht="12">
      <c r="A43" s="149" t="s">
        <v>75</v>
      </c>
      <c r="B43" s="150">
        <v>138</v>
      </c>
      <c r="C43" s="150">
        <v>169</v>
      </c>
      <c r="D43" s="151">
        <v>22.463768005371094</v>
      </c>
      <c r="E43" s="150">
        <v>731</v>
      </c>
      <c r="F43" s="150">
        <v>707</v>
      </c>
      <c r="G43" s="151">
        <v>-3.2831737995147705</v>
      </c>
      <c r="H43" s="152">
        <v>5.2971014976501465</v>
      </c>
      <c r="I43" s="152">
        <v>4.183432102203369</v>
      </c>
      <c r="J43" s="154"/>
    </row>
    <row r="44" spans="1:10" ht="12">
      <c r="A44" s="149" t="s">
        <v>76</v>
      </c>
      <c r="B44" s="150">
        <v>366</v>
      </c>
      <c r="C44" s="150">
        <v>648</v>
      </c>
      <c r="D44" s="151">
        <v>77.04917907714844</v>
      </c>
      <c r="E44" s="150">
        <v>1871</v>
      </c>
      <c r="F44" s="150">
        <v>3609</v>
      </c>
      <c r="G44" s="151">
        <v>92.8915023803711</v>
      </c>
      <c r="H44" s="152">
        <v>5.1120219230651855</v>
      </c>
      <c r="I44" s="152">
        <v>5.56944465637207</v>
      </c>
      <c r="J44" s="148"/>
    </row>
    <row r="45" spans="1:10" ht="12">
      <c r="A45" s="149" t="s">
        <v>77</v>
      </c>
      <c r="B45" s="150">
        <v>4</v>
      </c>
      <c r="C45" s="150">
        <v>0</v>
      </c>
      <c r="D45" s="151">
        <v>-100</v>
      </c>
      <c r="E45" s="150">
        <v>14</v>
      </c>
      <c r="F45" s="150">
        <v>0</v>
      </c>
      <c r="G45" s="151">
        <v>-100</v>
      </c>
      <c r="H45" s="152">
        <v>3.5</v>
      </c>
      <c r="I45" s="152" t="s">
        <v>27</v>
      </c>
      <c r="J45" s="148"/>
    </row>
    <row r="46" spans="1:10" ht="12">
      <c r="A46" s="149" t="s">
        <v>78</v>
      </c>
      <c r="B46" s="150">
        <v>16</v>
      </c>
      <c r="C46" s="150">
        <v>12</v>
      </c>
      <c r="D46" s="151">
        <v>-25</v>
      </c>
      <c r="E46" s="150">
        <v>107</v>
      </c>
      <c r="F46" s="150">
        <v>21</v>
      </c>
      <c r="G46" s="151">
        <v>-80.37383270263672</v>
      </c>
      <c r="H46" s="152">
        <v>6.6875</v>
      </c>
      <c r="I46" s="152">
        <v>1.75</v>
      </c>
      <c r="J46" s="148"/>
    </row>
    <row r="47" spans="1:10" ht="12">
      <c r="A47" s="149" t="s">
        <v>79</v>
      </c>
      <c r="B47" s="150">
        <v>8</v>
      </c>
      <c r="C47" s="150">
        <v>14</v>
      </c>
      <c r="D47" s="151">
        <v>75</v>
      </c>
      <c r="E47" s="150">
        <v>22</v>
      </c>
      <c r="F47" s="150">
        <v>78</v>
      </c>
      <c r="G47" s="151">
        <v>254.5454559326172</v>
      </c>
      <c r="H47" s="152">
        <v>2.75</v>
      </c>
      <c r="I47" s="152">
        <v>5.5714287757873535</v>
      </c>
      <c r="J47" s="148"/>
    </row>
    <row r="48" spans="1:10" ht="12">
      <c r="A48" s="149" t="s">
        <v>80</v>
      </c>
      <c r="B48" s="150">
        <v>156</v>
      </c>
      <c r="C48" s="150">
        <v>48</v>
      </c>
      <c r="D48" s="151">
        <v>-69.23076629638672</v>
      </c>
      <c r="E48" s="150">
        <v>391</v>
      </c>
      <c r="F48" s="150">
        <v>85</v>
      </c>
      <c r="G48" s="151">
        <v>-78.26087188720703</v>
      </c>
      <c r="H48" s="152">
        <v>2.5064103603363037</v>
      </c>
      <c r="I48" s="152">
        <v>1.7708333730697632</v>
      </c>
      <c r="J48" s="148"/>
    </row>
    <row r="49" spans="1:10" ht="12">
      <c r="A49" s="149" t="s">
        <v>81</v>
      </c>
      <c r="B49" s="150">
        <v>27</v>
      </c>
      <c r="C49" s="150">
        <v>27</v>
      </c>
      <c r="D49" s="151">
        <v>0</v>
      </c>
      <c r="E49" s="150">
        <v>78</v>
      </c>
      <c r="F49" s="150">
        <v>82</v>
      </c>
      <c r="G49" s="151">
        <v>5.128205299377441</v>
      </c>
      <c r="H49" s="152">
        <v>2.8888888359069824</v>
      </c>
      <c r="I49" s="152">
        <v>3.0370371341705322</v>
      </c>
      <c r="J49" s="148"/>
    </row>
    <row r="50" spans="1:10" ht="12">
      <c r="A50" s="149" t="s">
        <v>82</v>
      </c>
      <c r="B50" s="150">
        <v>18</v>
      </c>
      <c r="C50" s="150">
        <v>74</v>
      </c>
      <c r="D50" s="151">
        <v>311.1111145019531</v>
      </c>
      <c r="E50" s="150">
        <v>99</v>
      </c>
      <c r="F50" s="150">
        <v>163</v>
      </c>
      <c r="G50" s="151">
        <v>64.6464614868164</v>
      </c>
      <c r="H50" s="152">
        <v>5.5</v>
      </c>
      <c r="I50" s="152">
        <v>2.202702760696411</v>
      </c>
      <c r="J50" s="148"/>
    </row>
    <row r="51" spans="1:10" ht="12">
      <c r="A51" s="149" t="s">
        <v>83</v>
      </c>
      <c r="B51" s="150">
        <v>391</v>
      </c>
      <c r="C51" s="150">
        <v>428</v>
      </c>
      <c r="D51" s="151">
        <v>9.462915420532227</v>
      </c>
      <c r="E51" s="150">
        <v>564</v>
      </c>
      <c r="F51" s="150">
        <v>719</v>
      </c>
      <c r="G51" s="151">
        <v>27.482269287109375</v>
      </c>
      <c r="H51" s="152">
        <v>1.4424552917480469</v>
      </c>
      <c r="I51" s="152">
        <v>1.6799064874649048</v>
      </c>
      <c r="J51" s="148"/>
    </row>
    <row r="52" spans="1:10" ht="12">
      <c r="A52" s="149" t="s">
        <v>84</v>
      </c>
      <c r="B52" s="150">
        <v>53</v>
      </c>
      <c r="C52" s="150">
        <v>82</v>
      </c>
      <c r="D52" s="151">
        <v>54.71697998046875</v>
      </c>
      <c r="E52" s="150">
        <v>100</v>
      </c>
      <c r="F52" s="150">
        <v>140</v>
      </c>
      <c r="G52" s="151">
        <v>40</v>
      </c>
      <c r="H52" s="152">
        <v>1.8867924213409424</v>
      </c>
      <c r="I52" s="152">
        <v>1.7073171138763428</v>
      </c>
      <c r="J52" s="148"/>
    </row>
    <row r="53" spans="1:11" ht="12">
      <c r="A53" s="149" t="s">
        <v>85</v>
      </c>
      <c r="B53" s="150">
        <v>9</v>
      </c>
      <c r="C53" s="150">
        <v>0</v>
      </c>
      <c r="D53" s="151">
        <v>-100</v>
      </c>
      <c r="E53" s="150">
        <v>10</v>
      </c>
      <c r="F53" s="150">
        <v>0</v>
      </c>
      <c r="G53" s="151">
        <v>-100</v>
      </c>
      <c r="H53" s="152">
        <v>1.1111111640930176</v>
      </c>
      <c r="I53" s="152" t="s">
        <v>27</v>
      </c>
      <c r="J53" s="148"/>
      <c r="K53" s="153"/>
    </row>
    <row r="54" spans="1:11" ht="12">
      <c r="A54" s="149" t="s">
        <v>86</v>
      </c>
      <c r="B54" s="150">
        <v>5576</v>
      </c>
      <c r="C54" s="150">
        <v>4555</v>
      </c>
      <c r="D54" s="151">
        <v>-18.310617446899414</v>
      </c>
      <c r="E54" s="150">
        <v>5648</v>
      </c>
      <c r="F54" s="150">
        <v>4599</v>
      </c>
      <c r="G54" s="151">
        <v>-18.572946548461914</v>
      </c>
      <c r="H54" s="152">
        <v>1.0129125118255615</v>
      </c>
      <c r="I54" s="152">
        <v>1.009659767150879</v>
      </c>
      <c r="J54" s="148"/>
      <c r="K54" s="153"/>
    </row>
    <row r="55" spans="1:9" ht="12">
      <c r="A55" s="149" t="s">
        <v>87</v>
      </c>
      <c r="B55" s="150">
        <v>181</v>
      </c>
      <c r="C55" s="150">
        <v>643</v>
      </c>
      <c r="D55" s="151">
        <v>255.2486114501953</v>
      </c>
      <c r="E55" s="150">
        <v>598</v>
      </c>
      <c r="F55" s="150">
        <v>1255</v>
      </c>
      <c r="G55" s="151">
        <v>109.86621856689453</v>
      </c>
      <c r="H55" s="152">
        <v>3.3038673400878906</v>
      </c>
      <c r="I55" s="152">
        <v>1.9517885446548462</v>
      </c>
    </row>
    <row r="56" spans="1:11" ht="12">
      <c r="A56" s="149" t="s">
        <v>88</v>
      </c>
      <c r="B56" s="150">
        <v>11</v>
      </c>
      <c r="C56" s="150">
        <v>125</v>
      </c>
      <c r="D56" s="151">
        <v>1036.3636474609375</v>
      </c>
      <c r="E56" s="150">
        <v>24</v>
      </c>
      <c r="F56" s="150">
        <v>461</v>
      </c>
      <c r="G56" s="151">
        <v>1820.8333740234375</v>
      </c>
      <c r="H56" s="152">
        <v>2.1818182468414307</v>
      </c>
      <c r="I56" s="152">
        <v>3.687999963760376</v>
      </c>
      <c r="J56" s="153"/>
      <c r="K56" s="153"/>
    </row>
    <row r="57" spans="1:9" ht="12">
      <c r="A57" s="149" t="s">
        <v>89</v>
      </c>
      <c r="B57" s="150">
        <v>418</v>
      </c>
      <c r="C57" s="150">
        <v>391</v>
      </c>
      <c r="D57" s="151">
        <v>-6.459330081939697</v>
      </c>
      <c r="E57" s="150">
        <v>735</v>
      </c>
      <c r="F57" s="150">
        <v>501</v>
      </c>
      <c r="G57" s="151">
        <v>-31.836734771728516</v>
      </c>
      <c r="H57" s="152">
        <v>1.7583732604980469</v>
      </c>
      <c r="I57" s="152">
        <v>1.281329870223999</v>
      </c>
    </row>
    <row r="58" spans="1:9" ht="12">
      <c r="A58" s="149" t="s">
        <v>90</v>
      </c>
      <c r="B58" s="150">
        <v>1</v>
      </c>
      <c r="C58" s="150">
        <v>1</v>
      </c>
      <c r="D58" s="151">
        <v>0</v>
      </c>
      <c r="E58" s="150">
        <v>1</v>
      </c>
      <c r="F58" s="150">
        <v>2</v>
      </c>
      <c r="G58" s="151">
        <v>100</v>
      </c>
      <c r="H58" s="152">
        <v>1</v>
      </c>
      <c r="I58" s="152">
        <v>2</v>
      </c>
    </row>
    <row r="59" spans="1:9" ht="12">
      <c r="A59" s="149" t="s">
        <v>91</v>
      </c>
      <c r="B59" s="150">
        <v>17</v>
      </c>
      <c r="C59" s="150">
        <v>18</v>
      </c>
      <c r="D59" s="151">
        <v>5.882352828979492</v>
      </c>
      <c r="E59" s="150">
        <v>88</v>
      </c>
      <c r="F59" s="150">
        <v>45</v>
      </c>
      <c r="G59" s="151">
        <v>-48.8636360168457</v>
      </c>
      <c r="H59" s="152">
        <v>5.176470756530762</v>
      </c>
      <c r="I59" s="152">
        <v>2.5</v>
      </c>
    </row>
    <row r="60" spans="1:9" ht="12">
      <c r="A60" s="149" t="s">
        <v>92</v>
      </c>
      <c r="B60" s="150">
        <v>20</v>
      </c>
      <c r="C60" s="150">
        <v>37</v>
      </c>
      <c r="D60" s="151">
        <v>85</v>
      </c>
      <c r="E60" s="150">
        <v>82</v>
      </c>
      <c r="F60" s="150">
        <v>142</v>
      </c>
      <c r="G60" s="151">
        <v>73.17073059082031</v>
      </c>
      <c r="H60" s="152">
        <v>4.099999904632568</v>
      </c>
      <c r="I60" s="152">
        <v>3.8378379344940186</v>
      </c>
    </row>
    <row r="61" spans="1:9" ht="12">
      <c r="A61" s="149" t="s">
        <v>93</v>
      </c>
      <c r="B61" s="150">
        <v>64</v>
      </c>
      <c r="C61" s="150">
        <v>16</v>
      </c>
      <c r="D61" s="151">
        <v>-75</v>
      </c>
      <c r="E61" s="150">
        <v>91</v>
      </c>
      <c r="F61" s="150">
        <v>53</v>
      </c>
      <c r="G61" s="151">
        <v>-41.758243560791016</v>
      </c>
      <c r="H61" s="152">
        <v>1.421875</v>
      </c>
      <c r="I61" s="152">
        <v>3.3125</v>
      </c>
    </row>
    <row r="62" spans="1:9" ht="12">
      <c r="A62" s="149" t="s">
        <v>94</v>
      </c>
      <c r="B62" s="150">
        <v>81</v>
      </c>
      <c r="C62" s="150">
        <v>166</v>
      </c>
      <c r="D62" s="151">
        <v>104.93827056884766</v>
      </c>
      <c r="E62" s="150">
        <v>274</v>
      </c>
      <c r="F62" s="150">
        <v>922</v>
      </c>
      <c r="G62" s="151">
        <v>236.49635314941406</v>
      </c>
      <c r="H62" s="152">
        <v>3.382715940475464</v>
      </c>
      <c r="I62" s="152">
        <v>5.5542168617248535</v>
      </c>
    </row>
    <row r="63" spans="1:9" ht="12">
      <c r="A63" s="149" t="s">
        <v>95</v>
      </c>
      <c r="B63" s="150">
        <v>37</v>
      </c>
      <c r="C63" s="150">
        <v>30</v>
      </c>
      <c r="D63" s="151">
        <v>-18.91891860961914</v>
      </c>
      <c r="E63" s="150">
        <v>175</v>
      </c>
      <c r="F63" s="150">
        <v>112</v>
      </c>
      <c r="G63" s="151">
        <v>-36</v>
      </c>
      <c r="H63" s="152">
        <v>4.729729652404785</v>
      </c>
      <c r="I63" s="152">
        <v>3.7333333492279053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34</v>
      </c>
      <c r="C65" s="150">
        <v>5</v>
      </c>
      <c r="D65" s="151">
        <v>-85.29412078857422</v>
      </c>
      <c r="E65" s="150">
        <v>59</v>
      </c>
      <c r="F65" s="150">
        <v>11</v>
      </c>
      <c r="G65" s="151">
        <v>-81.3559341430664</v>
      </c>
      <c r="H65" s="152">
        <v>1.7352941036224365</v>
      </c>
      <c r="I65" s="152">
        <v>2.200000047683716</v>
      </c>
    </row>
    <row r="66" spans="1:9" ht="12">
      <c r="A66" s="144" t="s">
        <v>98</v>
      </c>
      <c r="B66" s="145">
        <v>32973</v>
      </c>
      <c r="C66" s="145">
        <v>37349</v>
      </c>
      <c r="D66" s="146">
        <v>13.271464347839355</v>
      </c>
      <c r="E66" s="145">
        <v>160154</v>
      </c>
      <c r="F66" s="145">
        <v>170353</v>
      </c>
      <c r="G66" s="146">
        <v>6.368245601654053</v>
      </c>
      <c r="H66" s="147">
        <v>4.857125759124756</v>
      </c>
      <c r="I66" s="147">
        <v>4.561112880706787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4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159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1432</v>
      </c>
      <c r="C6" s="145">
        <v>1484</v>
      </c>
      <c r="D6" s="146">
        <v>3.6312849521636963</v>
      </c>
      <c r="E6" s="145">
        <v>4511</v>
      </c>
      <c r="F6" s="145">
        <v>5367</v>
      </c>
      <c r="G6" s="146">
        <v>18.97583770751953</v>
      </c>
      <c r="H6" s="147">
        <v>3.616576910018921</v>
      </c>
      <c r="I6" s="147">
        <v>3.150139570236206</v>
      </c>
      <c r="J6" s="148"/>
    </row>
    <row r="7" spans="1:10" ht="12">
      <c r="A7" s="149" t="s">
        <v>39</v>
      </c>
      <c r="B7" s="150">
        <v>59</v>
      </c>
      <c r="C7" s="150">
        <v>47</v>
      </c>
      <c r="D7" s="151">
        <v>-20.3389835357666</v>
      </c>
      <c r="E7" s="150">
        <v>124</v>
      </c>
      <c r="F7" s="150">
        <v>116</v>
      </c>
      <c r="G7" s="151">
        <v>-6.451612949371338</v>
      </c>
      <c r="H7" s="152">
        <v>2.1016948223114014</v>
      </c>
      <c r="I7" s="152">
        <v>2.4680850505828857</v>
      </c>
      <c r="J7" s="148"/>
    </row>
    <row r="8" spans="1:10" ht="12">
      <c r="A8" s="149" t="s">
        <v>40</v>
      </c>
      <c r="B8" s="150">
        <v>85</v>
      </c>
      <c r="C8" s="150">
        <v>60</v>
      </c>
      <c r="D8" s="151">
        <v>-29.41176414489746</v>
      </c>
      <c r="E8" s="150">
        <v>278</v>
      </c>
      <c r="F8" s="150">
        <v>139</v>
      </c>
      <c r="G8" s="151">
        <v>-50</v>
      </c>
      <c r="H8" s="152">
        <v>3.2705881595611572</v>
      </c>
      <c r="I8" s="152">
        <v>2.316666603088379</v>
      </c>
      <c r="J8" s="148"/>
    </row>
    <row r="9" spans="1:10" ht="12">
      <c r="A9" s="149" t="s">
        <v>41</v>
      </c>
      <c r="B9" s="150">
        <v>17</v>
      </c>
      <c r="C9" s="150">
        <v>9</v>
      </c>
      <c r="D9" s="151">
        <v>-47.05882263183594</v>
      </c>
      <c r="E9" s="150">
        <v>37</v>
      </c>
      <c r="F9" s="150">
        <v>20</v>
      </c>
      <c r="G9" s="151">
        <v>-45.945945739746094</v>
      </c>
      <c r="H9" s="152">
        <v>2.1764705181121826</v>
      </c>
      <c r="I9" s="152">
        <v>2.222222328186035</v>
      </c>
      <c r="J9" s="148"/>
    </row>
    <row r="10" spans="1:10" ht="12">
      <c r="A10" s="149" t="s">
        <v>42</v>
      </c>
      <c r="B10" s="150">
        <v>2</v>
      </c>
      <c r="C10" s="150">
        <v>6</v>
      </c>
      <c r="D10" s="151">
        <v>200</v>
      </c>
      <c r="E10" s="150">
        <v>2</v>
      </c>
      <c r="F10" s="150">
        <v>42</v>
      </c>
      <c r="G10" s="151">
        <v>2000</v>
      </c>
      <c r="H10" s="152">
        <v>1</v>
      </c>
      <c r="I10" s="152">
        <v>7</v>
      </c>
      <c r="J10" s="148"/>
    </row>
    <row r="11" spans="1:10" ht="12">
      <c r="A11" s="149" t="s">
        <v>66</v>
      </c>
      <c r="B11" s="150">
        <v>7</v>
      </c>
      <c r="C11" s="150">
        <v>6</v>
      </c>
      <c r="D11" s="151">
        <v>-14.285714149475098</v>
      </c>
      <c r="E11" s="150">
        <v>14</v>
      </c>
      <c r="F11" s="150">
        <v>6</v>
      </c>
      <c r="G11" s="151">
        <v>-57.14285659790039</v>
      </c>
      <c r="H11" s="152">
        <v>2</v>
      </c>
      <c r="I11" s="152">
        <v>1</v>
      </c>
      <c r="J11" s="148"/>
    </row>
    <row r="12" spans="1:10" ht="12">
      <c r="A12" s="149" t="s">
        <v>43</v>
      </c>
      <c r="B12" s="150">
        <v>45</v>
      </c>
      <c r="C12" s="150">
        <v>46</v>
      </c>
      <c r="D12" s="151">
        <v>2.222222328186035</v>
      </c>
      <c r="E12" s="150">
        <v>99</v>
      </c>
      <c r="F12" s="150">
        <v>97</v>
      </c>
      <c r="G12" s="151">
        <v>-2.0202019214630127</v>
      </c>
      <c r="H12" s="152">
        <v>2.200000047683716</v>
      </c>
      <c r="I12" s="152">
        <v>2.1086957454681396</v>
      </c>
      <c r="J12" s="148"/>
    </row>
    <row r="13" spans="1:10" ht="12">
      <c r="A13" s="149" t="s">
        <v>44</v>
      </c>
      <c r="B13" s="150">
        <v>0</v>
      </c>
      <c r="C13" s="150">
        <v>1</v>
      </c>
      <c r="D13" s="151" t="s">
        <v>27</v>
      </c>
      <c r="E13" s="150">
        <v>0</v>
      </c>
      <c r="F13" s="150">
        <v>1</v>
      </c>
      <c r="G13" s="151" t="s">
        <v>27</v>
      </c>
      <c r="H13" s="152" t="s">
        <v>27</v>
      </c>
      <c r="I13" s="152">
        <v>1</v>
      </c>
      <c r="J13" s="148"/>
    </row>
    <row r="14" spans="1:10" ht="12">
      <c r="A14" s="149" t="s">
        <v>45</v>
      </c>
      <c r="B14" s="150">
        <v>11</v>
      </c>
      <c r="C14" s="150">
        <v>12</v>
      </c>
      <c r="D14" s="151">
        <v>9.090909004211426</v>
      </c>
      <c r="E14" s="150">
        <v>17</v>
      </c>
      <c r="F14" s="150">
        <v>20</v>
      </c>
      <c r="G14" s="151">
        <v>17.647058486938477</v>
      </c>
      <c r="H14" s="152">
        <v>1.545454502105713</v>
      </c>
      <c r="I14" s="152">
        <v>1.6666666269302368</v>
      </c>
      <c r="J14" s="148"/>
    </row>
    <row r="15" spans="1:10" ht="12">
      <c r="A15" s="149" t="s">
        <v>46</v>
      </c>
      <c r="B15" s="150">
        <v>111</v>
      </c>
      <c r="C15" s="150">
        <v>153</v>
      </c>
      <c r="D15" s="151">
        <v>37.83783721923828</v>
      </c>
      <c r="E15" s="150">
        <v>235</v>
      </c>
      <c r="F15" s="150">
        <v>501</v>
      </c>
      <c r="G15" s="151">
        <v>113.19149017333984</v>
      </c>
      <c r="H15" s="152">
        <v>2.117117166519165</v>
      </c>
      <c r="I15" s="152">
        <v>3.274509906768799</v>
      </c>
      <c r="J15" s="148"/>
    </row>
    <row r="16" spans="1:10" ht="12">
      <c r="A16" s="149" t="s">
        <v>47</v>
      </c>
      <c r="B16" s="150">
        <v>130</v>
      </c>
      <c r="C16" s="150">
        <v>115</v>
      </c>
      <c r="D16" s="151">
        <v>-11.538461685180664</v>
      </c>
      <c r="E16" s="150">
        <v>187</v>
      </c>
      <c r="F16" s="150">
        <v>218</v>
      </c>
      <c r="G16" s="151">
        <v>16.577539443969727</v>
      </c>
      <c r="H16" s="152">
        <v>1.4384615421295166</v>
      </c>
      <c r="I16" s="152">
        <v>1.895652174949646</v>
      </c>
      <c r="J16" s="148"/>
    </row>
    <row r="17" spans="1:10" ht="12">
      <c r="A17" s="149" t="s">
        <v>48</v>
      </c>
      <c r="B17" s="150">
        <v>7</v>
      </c>
      <c r="C17" s="150">
        <v>5</v>
      </c>
      <c r="D17" s="151">
        <v>-28.571428298950195</v>
      </c>
      <c r="E17" s="150">
        <v>28</v>
      </c>
      <c r="F17" s="150">
        <v>17</v>
      </c>
      <c r="G17" s="151">
        <v>-39.28571319580078</v>
      </c>
      <c r="H17" s="152">
        <v>4</v>
      </c>
      <c r="I17" s="152">
        <v>3.4000000953674316</v>
      </c>
      <c r="J17" s="148"/>
    </row>
    <row r="18" spans="1:10" ht="12">
      <c r="A18" s="149" t="s">
        <v>49</v>
      </c>
      <c r="B18" s="150">
        <v>33</v>
      </c>
      <c r="C18" s="150">
        <v>55</v>
      </c>
      <c r="D18" s="151">
        <v>66.66666412353516</v>
      </c>
      <c r="E18" s="150">
        <v>97</v>
      </c>
      <c r="F18" s="150">
        <v>185</v>
      </c>
      <c r="G18" s="151">
        <v>90.72164916992188</v>
      </c>
      <c r="H18" s="152">
        <v>2.939393997192383</v>
      </c>
      <c r="I18" s="152">
        <v>3.3636362552642822</v>
      </c>
      <c r="J18" s="148"/>
    </row>
    <row r="19" spans="1:10" ht="12">
      <c r="A19" s="149" t="s">
        <v>50</v>
      </c>
      <c r="B19" s="150">
        <v>12</v>
      </c>
      <c r="C19" s="150">
        <v>4</v>
      </c>
      <c r="D19" s="151">
        <v>-66.66666412353516</v>
      </c>
      <c r="E19" s="150">
        <v>28</v>
      </c>
      <c r="F19" s="150">
        <v>10</v>
      </c>
      <c r="G19" s="151">
        <v>-64.28571319580078</v>
      </c>
      <c r="H19" s="152">
        <v>2.3333332538604736</v>
      </c>
      <c r="I19" s="152">
        <v>2.5</v>
      </c>
      <c r="J19" s="148"/>
    </row>
    <row r="20" spans="1:10" ht="12">
      <c r="A20" s="149" t="s">
        <v>51</v>
      </c>
      <c r="B20" s="150">
        <v>6</v>
      </c>
      <c r="C20" s="150">
        <v>3</v>
      </c>
      <c r="D20" s="151">
        <v>-50</v>
      </c>
      <c r="E20" s="150">
        <v>12</v>
      </c>
      <c r="F20" s="150">
        <v>3</v>
      </c>
      <c r="G20" s="151">
        <v>-75</v>
      </c>
      <c r="H20" s="152">
        <v>2</v>
      </c>
      <c r="I20" s="152">
        <v>1</v>
      </c>
      <c r="J20" s="148"/>
    </row>
    <row r="21" spans="1:10" ht="12">
      <c r="A21" s="149" t="s">
        <v>52</v>
      </c>
      <c r="B21" s="150">
        <v>2</v>
      </c>
      <c r="C21" s="150">
        <v>4</v>
      </c>
      <c r="D21" s="151">
        <v>100</v>
      </c>
      <c r="E21" s="150">
        <v>4</v>
      </c>
      <c r="F21" s="150">
        <v>10</v>
      </c>
      <c r="G21" s="151">
        <v>150</v>
      </c>
      <c r="H21" s="152">
        <v>2</v>
      </c>
      <c r="I21" s="152">
        <v>2.5</v>
      </c>
      <c r="J21" s="148"/>
    </row>
    <row r="22" spans="1:10" ht="12">
      <c r="A22" s="149" t="s">
        <v>53</v>
      </c>
      <c r="B22" s="150">
        <v>4</v>
      </c>
      <c r="C22" s="150">
        <v>9</v>
      </c>
      <c r="D22" s="151">
        <v>125</v>
      </c>
      <c r="E22" s="150">
        <v>4</v>
      </c>
      <c r="F22" s="150">
        <v>15</v>
      </c>
      <c r="G22" s="151">
        <v>275</v>
      </c>
      <c r="H22" s="152">
        <v>1</v>
      </c>
      <c r="I22" s="152">
        <v>1.6666666269302368</v>
      </c>
      <c r="J22" s="148"/>
    </row>
    <row r="23" spans="1:10" ht="12">
      <c r="A23" s="149" t="s">
        <v>54</v>
      </c>
      <c r="B23" s="150">
        <v>73</v>
      </c>
      <c r="C23" s="150">
        <v>80</v>
      </c>
      <c r="D23" s="151">
        <v>9.589040756225586</v>
      </c>
      <c r="E23" s="150">
        <v>143</v>
      </c>
      <c r="F23" s="150">
        <v>132</v>
      </c>
      <c r="G23" s="151">
        <v>-7.692307472229004</v>
      </c>
      <c r="H23" s="152">
        <v>1.9589041471481323</v>
      </c>
      <c r="I23" s="152">
        <v>1.649999976158142</v>
      </c>
      <c r="J23" s="148"/>
    </row>
    <row r="24" spans="1:10" ht="12">
      <c r="A24" s="149" t="s">
        <v>55</v>
      </c>
      <c r="B24" s="150">
        <v>339</v>
      </c>
      <c r="C24" s="150">
        <v>424</v>
      </c>
      <c r="D24" s="151">
        <v>25.073745727539062</v>
      </c>
      <c r="E24" s="150">
        <v>1785</v>
      </c>
      <c r="F24" s="150">
        <v>2371</v>
      </c>
      <c r="G24" s="151">
        <v>32.829132080078125</v>
      </c>
      <c r="H24" s="152">
        <v>5.265486717224121</v>
      </c>
      <c r="I24" s="152">
        <v>5.591980934143066</v>
      </c>
      <c r="J24" s="148"/>
    </row>
    <row r="25" spans="1:10" ht="12">
      <c r="A25" s="149" t="s">
        <v>56</v>
      </c>
      <c r="B25" s="150">
        <v>0</v>
      </c>
      <c r="C25" s="150">
        <v>4</v>
      </c>
      <c r="D25" s="151" t="s">
        <v>27</v>
      </c>
      <c r="E25" s="150">
        <v>0</v>
      </c>
      <c r="F25" s="150">
        <v>5</v>
      </c>
      <c r="G25" s="151" t="s">
        <v>27</v>
      </c>
      <c r="H25" s="152" t="s">
        <v>27</v>
      </c>
      <c r="I25" s="152">
        <v>1.25</v>
      </c>
      <c r="J25" s="148"/>
    </row>
    <row r="26" spans="1:10" ht="12">
      <c r="A26" s="149" t="s">
        <v>57</v>
      </c>
      <c r="B26" s="150">
        <v>331</v>
      </c>
      <c r="C26" s="150">
        <v>364</v>
      </c>
      <c r="D26" s="151">
        <v>9.969788551330566</v>
      </c>
      <c r="E26" s="150">
        <v>1137</v>
      </c>
      <c r="F26" s="150">
        <v>1263</v>
      </c>
      <c r="G26" s="151">
        <v>11.081793785095215</v>
      </c>
      <c r="H26" s="152">
        <v>3.4350452423095703</v>
      </c>
      <c r="I26" s="152">
        <v>3.469780206680298</v>
      </c>
      <c r="J26" s="148"/>
    </row>
    <row r="27" spans="1:10" ht="12">
      <c r="A27" s="149" t="s">
        <v>58</v>
      </c>
      <c r="B27" s="150">
        <v>6</v>
      </c>
      <c r="C27" s="150">
        <v>11</v>
      </c>
      <c r="D27" s="151">
        <v>83.33333587646484</v>
      </c>
      <c r="E27" s="150">
        <v>24</v>
      </c>
      <c r="F27" s="150">
        <v>15</v>
      </c>
      <c r="G27" s="151">
        <v>-37.5</v>
      </c>
      <c r="H27" s="152">
        <v>4</v>
      </c>
      <c r="I27" s="152">
        <v>1.3636363744735718</v>
      </c>
      <c r="J27" s="148"/>
    </row>
    <row r="28" spans="1:10" ht="12">
      <c r="A28" s="149" t="s">
        <v>59</v>
      </c>
      <c r="B28" s="150">
        <v>82</v>
      </c>
      <c r="C28" s="150">
        <v>15</v>
      </c>
      <c r="D28" s="151">
        <v>-81.70731353759766</v>
      </c>
      <c r="E28" s="150">
        <v>123</v>
      </c>
      <c r="F28" s="150">
        <v>46</v>
      </c>
      <c r="G28" s="151">
        <v>-62.601627349853516</v>
      </c>
      <c r="H28" s="152">
        <v>1.5</v>
      </c>
      <c r="I28" s="152">
        <v>3.066666603088379</v>
      </c>
      <c r="J28" s="148"/>
    </row>
    <row r="29" spans="1:11" ht="12">
      <c r="A29" s="149" t="s">
        <v>60</v>
      </c>
      <c r="B29" s="150">
        <v>0</v>
      </c>
      <c r="C29" s="150">
        <v>2</v>
      </c>
      <c r="D29" s="151" t="s">
        <v>27</v>
      </c>
      <c r="E29" s="150">
        <v>0</v>
      </c>
      <c r="F29" s="150">
        <v>13</v>
      </c>
      <c r="G29" s="151" t="s">
        <v>27</v>
      </c>
      <c r="H29" s="152" t="s">
        <v>27</v>
      </c>
      <c r="I29" s="152">
        <v>6.5</v>
      </c>
      <c r="J29" s="148"/>
      <c r="K29" s="153"/>
    </row>
    <row r="30" spans="1:11" ht="12">
      <c r="A30" s="149" t="s">
        <v>61</v>
      </c>
      <c r="B30" s="150">
        <v>28</v>
      </c>
      <c r="C30" s="150">
        <v>6</v>
      </c>
      <c r="D30" s="151">
        <v>-78.57142639160156</v>
      </c>
      <c r="E30" s="150">
        <v>54</v>
      </c>
      <c r="F30" s="150">
        <v>14</v>
      </c>
      <c r="G30" s="151">
        <v>-74.0740737915039</v>
      </c>
      <c r="H30" s="152">
        <v>1.9285714626312256</v>
      </c>
      <c r="I30" s="152">
        <v>2.3333332538604736</v>
      </c>
      <c r="J30" s="148"/>
      <c r="K30" s="153"/>
    </row>
    <row r="31" spans="1:11" ht="12">
      <c r="A31" s="149" t="s">
        <v>62</v>
      </c>
      <c r="B31" s="150">
        <v>16</v>
      </c>
      <c r="C31" s="150">
        <v>22</v>
      </c>
      <c r="D31" s="151">
        <v>37.5</v>
      </c>
      <c r="E31" s="150">
        <v>45</v>
      </c>
      <c r="F31" s="150">
        <v>52</v>
      </c>
      <c r="G31" s="151">
        <v>15.55555534362793</v>
      </c>
      <c r="H31" s="152">
        <v>2.8125</v>
      </c>
      <c r="I31" s="152">
        <v>2.3636362552642822</v>
      </c>
      <c r="J31" s="148"/>
      <c r="K31" s="153"/>
    </row>
    <row r="32" spans="1:11" ht="12">
      <c r="A32" s="149" t="s">
        <v>63</v>
      </c>
      <c r="B32" s="150">
        <v>22</v>
      </c>
      <c r="C32" s="150">
        <v>19</v>
      </c>
      <c r="D32" s="151">
        <v>-13.636363983154297</v>
      </c>
      <c r="E32" s="150">
        <v>30</v>
      </c>
      <c r="F32" s="150">
        <v>48</v>
      </c>
      <c r="G32" s="151">
        <v>60</v>
      </c>
      <c r="H32" s="152">
        <v>1.3636363744735718</v>
      </c>
      <c r="I32" s="152">
        <v>2.526315689086914</v>
      </c>
      <c r="J32" s="148"/>
      <c r="K32" s="153"/>
    </row>
    <row r="33" spans="1:11" ht="12">
      <c r="A33" s="149" t="s">
        <v>64</v>
      </c>
      <c r="B33" s="150">
        <v>4</v>
      </c>
      <c r="C33" s="150">
        <v>2</v>
      </c>
      <c r="D33" s="151">
        <v>-50</v>
      </c>
      <c r="E33" s="150">
        <v>4</v>
      </c>
      <c r="F33" s="150">
        <v>8</v>
      </c>
      <c r="G33" s="151">
        <v>100</v>
      </c>
      <c r="H33" s="152">
        <v>1</v>
      </c>
      <c r="I33" s="152">
        <v>4</v>
      </c>
      <c r="J33" s="148"/>
      <c r="K33" s="153"/>
    </row>
    <row r="34" spans="1:10" ht="12">
      <c r="A34" s="144" t="s">
        <v>65</v>
      </c>
      <c r="B34" s="145">
        <v>226</v>
      </c>
      <c r="C34" s="145">
        <v>181</v>
      </c>
      <c r="D34" s="146">
        <v>-19.9115047454834</v>
      </c>
      <c r="E34" s="145">
        <v>532</v>
      </c>
      <c r="F34" s="145">
        <v>462</v>
      </c>
      <c r="G34" s="146">
        <v>-13.1578950881958</v>
      </c>
      <c r="H34" s="147">
        <v>2.5524861812591553</v>
      </c>
      <c r="I34" s="147">
        <v>2.3539822101593018</v>
      </c>
      <c r="J34" s="148"/>
    </row>
    <row r="35" spans="1:10" ht="12">
      <c r="A35" s="149" t="s">
        <v>67</v>
      </c>
      <c r="B35" s="150">
        <v>12</v>
      </c>
      <c r="C35" s="150">
        <v>1</v>
      </c>
      <c r="D35" s="151">
        <v>-91.66666412353516</v>
      </c>
      <c r="E35" s="150">
        <v>30</v>
      </c>
      <c r="F35" s="150">
        <v>2</v>
      </c>
      <c r="G35" s="151">
        <v>-93.33333587646484</v>
      </c>
      <c r="H35" s="152">
        <v>2.5</v>
      </c>
      <c r="I35" s="152">
        <v>2</v>
      </c>
      <c r="J35" s="148"/>
    </row>
    <row r="36" spans="1:10" ht="12">
      <c r="A36" s="149" t="s">
        <v>68</v>
      </c>
      <c r="B36" s="150">
        <v>6</v>
      </c>
      <c r="C36" s="150">
        <v>4</v>
      </c>
      <c r="D36" s="151">
        <v>-33.33333206176758</v>
      </c>
      <c r="E36" s="150">
        <v>14</v>
      </c>
      <c r="F36" s="150">
        <v>12</v>
      </c>
      <c r="G36" s="151">
        <v>-14.285714149475098</v>
      </c>
      <c r="H36" s="152">
        <v>2.3333332538604736</v>
      </c>
      <c r="I36" s="152">
        <v>3</v>
      </c>
      <c r="J36" s="148"/>
    </row>
    <row r="37" spans="1:10" ht="12">
      <c r="A37" s="149" t="s">
        <v>69</v>
      </c>
      <c r="B37" s="150">
        <v>79</v>
      </c>
      <c r="C37" s="150">
        <v>51</v>
      </c>
      <c r="D37" s="151">
        <v>-35.44303894042969</v>
      </c>
      <c r="E37" s="150">
        <v>242</v>
      </c>
      <c r="F37" s="150">
        <v>120</v>
      </c>
      <c r="G37" s="151">
        <v>-50.41322326660156</v>
      </c>
      <c r="H37" s="152">
        <v>3.063291072845459</v>
      </c>
      <c r="I37" s="152">
        <v>2.3529412746429443</v>
      </c>
      <c r="J37" s="148"/>
    </row>
    <row r="38" spans="1:10" ht="12">
      <c r="A38" s="149" t="s">
        <v>70</v>
      </c>
      <c r="B38" s="150">
        <v>66</v>
      </c>
      <c r="C38" s="150">
        <v>60</v>
      </c>
      <c r="D38" s="151">
        <v>-9.090909004211426</v>
      </c>
      <c r="E38" s="150">
        <v>119</v>
      </c>
      <c r="F38" s="150">
        <v>142</v>
      </c>
      <c r="G38" s="151">
        <v>19.327730178833008</v>
      </c>
      <c r="H38" s="152">
        <v>1.803030252456665</v>
      </c>
      <c r="I38" s="152">
        <v>2.366666555404663</v>
      </c>
      <c r="J38" s="148"/>
    </row>
    <row r="39" spans="1:10" ht="12">
      <c r="A39" s="149" t="s">
        <v>71</v>
      </c>
      <c r="B39" s="150">
        <v>0</v>
      </c>
      <c r="C39" s="150">
        <v>0</v>
      </c>
      <c r="D39" s="151" t="s">
        <v>27</v>
      </c>
      <c r="E39" s="150">
        <v>0</v>
      </c>
      <c r="F39" s="150">
        <v>0</v>
      </c>
      <c r="G39" s="151" t="s">
        <v>27</v>
      </c>
      <c r="H39" s="152" t="s">
        <v>27</v>
      </c>
      <c r="I39" s="152" t="s">
        <v>27</v>
      </c>
      <c r="J39" s="148"/>
    </row>
    <row r="40" spans="1:10" ht="12">
      <c r="A40" s="149" t="s">
        <v>72</v>
      </c>
      <c r="B40" s="150">
        <v>4</v>
      </c>
      <c r="C40" s="150">
        <v>5</v>
      </c>
      <c r="D40" s="151">
        <v>25</v>
      </c>
      <c r="E40" s="150">
        <v>6</v>
      </c>
      <c r="F40" s="150">
        <v>9</v>
      </c>
      <c r="G40" s="151">
        <v>50</v>
      </c>
      <c r="H40" s="152">
        <v>1.5</v>
      </c>
      <c r="I40" s="152">
        <v>1.7999999523162842</v>
      </c>
      <c r="J40" s="148"/>
    </row>
    <row r="41" spans="1:10" ht="12">
      <c r="A41" s="149" t="s">
        <v>73</v>
      </c>
      <c r="B41" s="150">
        <v>59</v>
      </c>
      <c r="C41" s="150">
        <v>60</v>
      </c>
      <c r="D41" s="151">
        <v>1.6949152946472168</v>
      </c>
      <c r="E41" s="150">
        <v>121</v>
      </c>
      <c r="F41" s="150">
        <v>177</v>
      </c>
      <c r="G41" s="151">
        <v>46.28099060058594</v>
      </c>
      <c r="H41" s="152">
        <v>2.0508475303649902</v>
      </c>
      <c r="I41" s="152">
        <v>2.950000047683716</v>
      </c>
      <c r="J41" s="148"/>
    </row>
    <row r="42" spans="1:10" s="137" customFormat="1" ht="12">
      <c r="A42" s="144" t="s">
        <v>74</v>
      </c>
      <c r="B42" s="145">
        <v>381</v>
      </c>
      <c r="C42" s="145">
        <v>396</v>
      </c>
      <c r="D42" s="146">
        <v>3.9370079040527344</v>
      </c>
      <c r="E42" s="145">
        <v>974</v>
      </c>
      <c r="F42" s="145">
        <v>1167</v>
      </c>
      <c r="G42" s="146">
        <v>19.815195083618164</v>
      </c>
      <c r="H42" s="147">
        <v>2.946969747543335</v>
      </c>
      <c r="I42" s="147">
        <v>2.5564303398132324</v>
      </c>
      <c r="J42" s="154"/>
    </row>
    <row r="43" spans="1:10" s="137" customFormat="1" ht="12">
      <c r="A43" s="149" t="s">
        <v>75</v>
      </c>
      <c r="B43" s="150">
        <v>15</v>
      </c>
      <c r="C43" s="150">
        <v>12</v>
      </c>
      <c r="D43" s="151">
        <v>-20</v>
      </c>
      <c r="E43" s="150">
        <v>17</v>
      </c>
      <c r="F43" s="150">
        <v>18</v>
      </c>
      <c r="G43" s="151">
        <v>5.882352828979492</v>
      </c>
      <c r="H43" s="152">
        <v>1.1333333253860474</v>
      </c>
      <c r="I43" s="152">
        <v>1.5</v>
      </c>
      <c r="J43" s="154"/>
    </row>
    <row r="44" spans="1:10" ht="12">
      <c r="A44" s="149" t="s">
        <v>76</v>
      </c>
      <c r="B44" s="150">
        <v>120</v>
      </c>
      <c r="C44" s="150">
        <v>137</v>
      </c>
      <c r="D44" s="151">
        <v>14.166666984558105</v>
      </c>
      <c r="E44" s="150">
        <v>280</v>
      </c>
      <c r="F44" s="150">
        <v>310</v>
      </c>
      <c r="G44" s="151">
        <v>10.714285850524902</v>
      </c>
      <c r="H44" s="152">
        <v>2.3333332538604736</v>
      </c>
      <c r="I44" s="152">
        <v>2.2627737522125244</v>
      </c>
      <c r="J44" s="148"/>
    </row>
    <row r="45" spans="1:10" ht="12">
      <c r="A45" s="149" t="s">
        <v>77</v>
      </c>
      <c r="B45" s="150">
        <v>1</v>
      </c>
      <c r="C45" s="150">
        <v>0</v>
      </c>
      <c r="D45" s="151">
        <v>-100</v>
      </c>
      <c r="E45" s="150">
        <v>2</v>
      </c>
      <c r="F45" s="150">
        <v>0</v>
      </c>
      <c r="G45" s="151">
        <v>-100</v>
      </c>
      <c r="H45" s="152">
        <v>2</v>
      </c>
      <c r="I45" s="152" t="s">
        <v>27</v>
      </c>
      <c r="J45" s="148"/>
    </row>
    <row r="46" spans="1:10" ht="12">
      <c r="A46" s="149" t="s">
        <v>78</v>
      </c>
      <c r="B46" s="150">
        <v>1</v>
      </c>
      <c r="C46" s="150">
        <v>9</v>
      </c>
      <c r="D46" s="151">
        <v>800</v>
      </c>
      <c r="E46" s="150">
        <v>1</v>
      </c>
      <c r="F46" s="150">
        <v>14</v>
      </c>
      <c r="G46" s="151">
        <v>1300</v>
      </c>
      <c r="H46" s="152">
        <v>1</v>
      </c>
      <c r="I46" s="152">
        <v>1.5555555820465088</v>
      </c>
      <c r="J46" s="148"/>
    </row>
    <row r="47" spans="1:10" ht="12">
      <c r="A47" s="149" t="s">
        <v>79</v>
      </c>
      <c r="B47" s="150">
        <v>1</v>
      </c>
      <c r="C47" s="150">
        <v>8</v>
      </c>
      <c r="D47" s="151">
        <v>700</v>
      </c>
      <c r="E47" s="150">
        <v>1</v>
      </c>
      <c r="F47" s="150">
        <v>14</v>
      </c>
      <c r="G47" s="151">
        <v>1300</v>
      </c>
      <c r="H47" s="152">
        <v>1</v>
      </c>
      <c r="I47" s="152">
        <v>1.75</v>
      </c>
      <c r="J47" s="148"/>
    </row>
    <row r="48" spans="1:10" ht="12">
      <c r="A48" s="149" t="s">
        <v>80</v>
      </c>
      <c r="B48" s="150">
        <v>47</v>
      </c>
      <c r="C48" s="150">
        <v>56</v>
      </c>
      <c r="D48" s="151">
        <v>19.148935317993164</v>
      </c>
      <c r="E48" s="150">
        <v>81</v>
      </c>
      <c r="F48" s="150">
        <v>223</v>
      </c>
      <c r="G48" s="151">
        <v>175.3086395263672</v>
      </c>
      <c r="H48" s="152">
        <v>1.7234042882919312</v>
      </c>
      <c r="I48" s="152">
        <v>3.982142925262451</v>
      </c>
      <c r="J48" s="148"/>
    </row>
    <row r="49" spans="1:10" ht="12">
      <c r="A49" s="149" t="s">
        <v>81</v>
      </c>
      <c r="B49" s="150">
        <v>20</v>
      </c>
      <c r="C49" s="150">
        <v>7</v>
      </c>
      <c r="D49" s="151">
        <v>-65</v>
      </c>
      <c r="E49" s="150">
        <v>60</v>
      </c>
      <c r="F49" s="150">
        <v>19</v>
      </c>
      <c r="G49" s="151">
        <v>-68.33333587646484</v>
      </c>
      <c r="H49" s="152">
        <v>3</v>
      </c>
      <c r="I49" s="152">
        <v>2.7142856121063232</v>
      </c>
      <c r="J49" s="148"/>
    </row>
    <row r="50" spans="1:10" ht="12">
      <c r="A50" s="149" t="s">
        <v>82</v>
      </c>
      <c r="B50" s="150">
        <v>1</v>
      </c>
      <c r="C50" s="150">
        <v>3</v>
      </c>
      <c r="D50" s="151">
        <v>200</v>
      </c>
      <c r="E50" s="150">
        <v>1</v>
      </c>
      <c r="F50" s="150">
        <v>6</v>
      </c>
      <c r="G50" s="151">
        <v>500</v>
      </c>
      <c r="H50" s="152">
        <v>1</v>
      </c>
      <c r="I50" s="152">
        <v>2</v>
      </c>
      <c r="J50" s="148"/>
    </row>
    <row r="51" spans="1:10" ht="12">
      <c r="A51" s="149" t="s">
        <v>83</v>
      </c>
      <c r="B51" s="150">
        <v>32</v>
      </c>
      <c r="C51" s="150">
        <v>35</v>
      </c>
      <c r="D51" s="151">
        <v>9.375</v>
      </c>
      <c r="E51" s="150">
        <v>80</v>
      </c>
      <c r="F51" s="150">
        <v>103</v>
      </c>
      <c r="G51" s="151">
        <v>28.75</v>
      </c>
      <c r="H51" s="152">
        <v>2.5</v>
      </c>
      <c r="I51" s="152">
        <v>2.942857027053833</v>
      </c>
      <c r="J51" s="148"/>
    </row>
    <row r="52" spans="1:10" ht="12">
      <c r="A52" s="149" t="s">
        <v>84</v>
      </c>
      <c r="B52" s="150">
        <v>15</v>
      </c>
      <c r="C52" s="150">
        <v>6</v>
      </c>
      <c r="D52" s="151">
        <v>-60</v>
      </c>
      <c r="E52" s="150">
        <v>50</v>
      </c>
      <c r="F52" s="150">
        <v>22</v>
      </c>
      <c r="G52" s="151">
        <v>-56</v>
      </c>
      <c r="H52" s="152">
        <v>3.3333332538604736</v>
      </c>
      <c r="I52" s="152">
        <v>3.6666667461395264</v>
      </c>
      <c r="J52" s="148"/>
    </row>
    <row r="53" spans="1:11" ht="12">
      <c r="A53" s="149" t="s">
        <v>85</v>
      </c>
      <c r="B53" s="150">
        <v>4</v>
      </c>
      <c r="C53" s="150">
        <v>0</v>
      </c>
      <c r="D53" s="151">
        <v>-100</v>
      </c>
      <c r="E53" s="150">
        <v>24</v>
      </c>
      <c r="F53" s="150">
        <v>0</v>
      </c>
      <c r="G53" s="151">
        <v>-100</v>
      </c>
      <c r="H53" s="152">
        <v>6</v>
      </c>
      <c r="I53" s="152" t="s">
        <v>27</v>
      </c>
      <c r="J53" s="148"/>
      <c r="K53" s="153"/>
    </row>
    <row r="54" spans="1:11" ht="12">
      <c r="A54" s="149" t="s">
        <v>86</v>
      </c>
      <c r="B54" s="150">
        <v>7</v>
      </c>
      <c r="C54" s="150">
        <v>0</v>
      </c>
      <c r="D54" s="151">
        <v>-100</v>
      </c>
      <c r="E54" s="150">
        <v>16</v>
      </c>
      <c r="F54" s="150">
        <v>0</v>
      </c>
      <c r="G54" s="151">
        <v>-100</v>
      </c>
      <c r="H54" s="152">
        <v>2.2857143878936768</v>
      </c>
      <c r="I54" s="152" t="s">
        <v>27</v>
      </c>
      <c r="J54" s="148"/>
      <c r="K54" s="153"/>
    </row>
    <row r="55" spans="1:9" ht="12">
      <c r="A55" s="149" t="s">
        <v>87</v>
      </c>
      <c r="B55" s="150">
        <v>27</v>
      </c>
      <c r="C55" s="150">
        <v>22</v>
      </c>
      <c r="D55" s="151">
        <v>-18.518518447875977</v>
      </c>
      <c r="E55" s="150">
        <v>63</v>
      </c>
      <c r="F55" s="150">
        <v>36</v>
      </c>
      <c r="G55" s="151">
        <v>-42.85714340209961</v>
      </c>
      <c r="H55" s="152">
        <v>2.3333332538604736</v>
      </c>
      <c r="I55" s="152">
        <v>1.6363636255264282</v>
      </c>
    </row>
    <row r="56" spans="1:11" ht="12">
      <c r="A56" s="149" t="s">
        <v>88</v>
      </c>
      <c r="B56" s="150">
        <v>9</v>
      </c>
      <c r="C56" s="150">
        <v>7</v>
      </c>
      <c r="D56" s="151">
        <v>-22.22222137451172</v>
      </c>
      <c r="E56" s="150">
        <v>35</v>
      </c>
      <c r="F56" s="150">
        <v>64</v>
      </c>
      <c r="G56" s="151">
        <v>82.85713958740234</v>
      </c>
      <c r="H56" s="152">
        <v>3.8888888359069824</v>
      </c>
      <c r="I56" s="152">
        <v>9.142857551574707</v>
      </c>
      <c r="J56" s="153"/>
      <c r="K56" s="153"/>
    </row>
    <row r="57" spans="1:9" ht="12">
      <c r="A57" s="149" t="s">
        <v>89</v>
      </c>
      <c r="B57" s="150">
        <v>30</v>
      </c>
      <c r="C57" s="150">
        <v>16</v>
      </c>
      <c r="D57" s="151">
        <v>-46.66666793823242</v>
      </c>
      <c r="E57" s="150">
        <v>120</v>
      </c>
      <c r="F57" s="150">
        <v>41</v>
      </c>
      <c r="G57" s="151">
        <v>-65.83333587646484</v>
      </c>
      <c r="H57" s="152">
        <v>4</v>
      </c>
      <c r="I57" s="152">
        <v>2.5625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6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0</v>
      </c>
      <c r="C59" s="150">
        <v>2</v>
      </c>
      <c r="D59" s="151" t="s">
        <v>27</v>
      </c>
      <c r="E59" s="150">
        <v>0</v>
      </c>
      <c r="F59" s="150">
        <v>8</v>
      </c>
      <c r="G59" s="151" t="s">
        <v>27</v>
      </c>
      <c r="H59" s="152" t="s">
        <v>27</v>
      </c>
      <c r="I59" s="152">
        <v>4</v>
      </c>
    </row>
    <row r="60" spans="1:9" ht="12">
      <c r="A60" s="149" t="s">
        <v>92</v>
      </c>
      <c r="B60" s="150">
        <v>14</v>
      </c>
      <c r="C60" s="150">
        <v>8</v>
      </c>
      <c r="D60" s="151">
        <v>-42.85714340209961</v>
      </c>
      <c r="E60" s="150">
        <v>24</v>
      </c>
      <c r="F60" s="150">
        <v>105</v>
      </c>
      <c r="G60" s="151">
        <v>337.5</v>
      </c>
      <c r="H60" s="152">
        <v>1.7142857313156128</v>
      </c>
      <c r="I60" s="152">
        <v>13.125</v>
      </c>
    </row>
    <row r="61" spans="1:9" ht="12">
      <c r="A61" s="149" t="s">
        <v>93</v>
      </c>
      <c r="B61" s="150">
        <v>6</v>
      </c>
      <c r="C61" s="150">
        <v>8</v>
      </c>
      <c r="D61" s="151">
        <v>33.33333206176758</v>
      </c>
      <c r="E61" s="150">
        <v>15</v>
      </c>
      <c r="F61" s="150">
        <v>8</v>
      </c>
      <c r="G61" s="151">
        <v>-46.66666793823242</v>
      </c>
      <c r="H61" s="152">
        <v>2.5</v>
      </c>
      <c r="I61" s="152">
        <v>1</v>
      </c>
    </row>
    <row r="62" spans="1:9" ht="12">
      <c r="A62" s="149" t="s">
        <v>94</v>
      </c>
      <c r="B62" s="150">
        <v>25</v>
      </c>
      <c r="C62" s="150">
        <v>38</v>
      </c>
      <c r="D62" s="151">
        <v>52</v>
      </c>
      <c r="E62" s="150">
        <v>97</v>
      </c>
      <c r="F62" s="150">
        <v>100</v>
      </c>
      <c r="G62" s="151">
        <v>3.0927834510803223</v>
      </c>
      <c r="H62" s="152">
        <v>3.880000114440918</v>
      </c>
      <c r="I62" s="152">
        <v>2.6315789222717285</v>
      </c>
    </row>
    <row r="63" spans="1:9" ht="12">
      <c r="A63" s="149" t="s">
        <v>95</v>
      </c>
      <c r="B63" s="150">
        <v>4</v>
      </c>
      <c r="C63" s="150">
        <v>17</v>
      </c>
      <c r="D63" s="151">
        <v>325</v>
      </c>
      <c r="E63" s="150">
        <v>4</v>
      </c>
      <c r="F63" s="150">
        <v>40</v>
      </c>
      <c r="G63" s="151">
        <v>900</v>
      </c>
      <c r="H63" s="152">
        <v>1</v>
      </c>
      <c r="I63" s="152">
        <v>2.3529412746429443</v>
      </c>
    </row>
    <row r="64" spans="1:9" ht="12">
      <c r="A64" s="149" t="s">
        <v>96</v>
      </c>
      <c r="B64" s="150">
        <v>0</v>
      </c>
      <c r="C64" s="150">
        <v>5</v>
      </c>
      <c r="D64" s="151" t="s">
        <v>27</v>
      </c>
      <c r="E64" s="150">
        <v>0</v>
      </c>
      <c r="F64" s="150">
        <v>30</v>
      </c>
      <c r="G64" s="151" t="s">
        <v>27</v>
      </c>
      <c r="H64" s="152" t="s">
        <v>27</v>
      </c>
      <c r="I64" s="152">
        <v>6</v>
      </c>
    </row>
    <row r="65" spans="1:9" ht="12">
      <c r="A65" s="149" t="s">
        <v>97</v>
      </c>
      <c r="B65" s="150">
        <v>2</v>
      </c>
      <c r="C65" s="150">
        <v>0</v>
      </c>
      <c r="D65" s="151">
        <v>-100</v>
      </c>
      <c r="E65" s="150">
        <v>3</v>
      </c>
      <c r="F65" s="150">
        <v>0</v>
      </c>
      <c r="G65" s="151">
        <v>-100</v>
      </c>
      <c r="H65" s="152">
        <v>1.5</v>
      </c>
      <c r="I65" s="152" t="s">
        <v>27</v>
      </c>
    </row>
    <row r="66" spans="1:9" ht="12">
      <c r="A66" s="144" t="s">
        <v>98</v>
      </c>
      <c r="B66" s="145">
        <v>2039</v>
      </c>
      <c r="C66" s="145">
        <v>2061</v>
      </c>
      <c r="D66" s="146">
        <v>1.0789602994918823</v>
      </c>
      <c r="E66" s="145">
        <v>6017</v>
      </c>
      <c r="F66" s="145">
        <v>6996</v>
      </c>
      <c r="G66" s="146">
        <v>16.270566940307617</v>
      </c>
      <c r="H66" s="147">
        <v>2.950956344604492</v>
      </c>
      <c r="I66" s="147">
        <v>3.3944687843322754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5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216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227</v>
      </c>
      <c r="C6" s="145">
        <v>292</v>
      </c>
      <c r="D6" s="146">
        <v>28.634361267089844</v>
      </c>
      <c r="E6" s="145">
        <v>873</v>
      </c>
      <c r="F6" s="145">
        <v>593</v>
      </c>
      <c r="G6" s="146">
        <v>-32.07331085205078</v>
      </c>
      <c r="H6" s="147">
        <v>2.0308218002319336</v>
      </c>
      <c r="I6" s="147">
        <v>3.8458149433135986</v>
      </c>
      <c r="J6" s="148"/>
    </row>
    <row r="7" spans="1:10" ht="12">
      <c r="A7" s="149" t="s">
        <v>39</v>
      </c>
      <c r="B7" s="150">
        <v>4</v>
      </c>
      <c r="C7" s="150">
        <v>6</v>
      </c>
      <c r="D7" s="151">
        <v>50</v>
      </c>
      <c r="E7" s="150">
        <v>23</v>
      </c>
      <c r="F7" s="150">
        <v>6</v>
      </c>
      <c r="G7" s="151">
        <v>-73.91304016113281</v>
      </c>
      <c r="H7" s="152">
        <v>5.75</v>
      </c>
      <c r="I7" s="152">
        <v>1</v>
      </c>
      <c r="J7" s="148"/>
    </row>
    <row r="8" spans="1:10" ht="12">
      <c r="A8" s="149" t="s">
        <v>40</v>
      </c>
      <c r="B8" s="150">
        <v>14</v>
      </c>
      <c r="C8" s="150">
        <v>13</v>
      </c>
      <c r="D8" s="151">
        <v>-7.142857074737549</v>
      </c>
      <c r="E8" s="150">
        <v>208</v>
      </c>
      <c r="F8" s="150">
        <v>193</v>
      </c>
      <c r="G8" s="151">
        <v>-7.211538314819336</v>
      </c>
      <c r="H8" s="152">
        <v>14.857142448425293</v>
      </c>
      <c r="I8" s="152">
        <v>14.84615421295166</v>
      </c>
      <c r="J8" s="148"/>
    </row>
    <row r="9" spans="1:10" ht="12">
      <c r="A9" s="149" t="s">
        <v>41</v>
      </c>
      <c r="B9" s="150">
        <v>0</v>
      </c>
      <c r="C9" s="150">
        <v>3</v>
      </c>
      <c r="D9" s="151" t="s">
        <v>27</v>
      </c>
      <c r="E9" s="150">
        <v>0</v>
      </c>
      <c r="F9" s="150">
        <v>3</v>
      </c>
      <c r="G9" s="151" t="s">
        <v>27</v>
      </c>
      <c r="H9" s="152" t="s">
        <v>27</v>
      </c>
      <c r="I9" s="152">
        <v>1</v>
      </c>
      <c r="J9" s="148"/>
    </row>
    <row r="10" spans="1:10" ht="12">
      <c r="A10" s="149" t="s">
        <v>42</v>
      </c>
      <c r="B10" s="150">
        <v>2</v>
      </c>
      <c r="C10" s="150">
        <v>0</v>
      </c>
      <c r="D10" s="151">
        <v>-100</v>
      </c>
      <c r="E10" s="150">
        <v>2</v>
      </c>
      <c r="F10" s="150">
        <v>0</v>
      </c>
      <c r="G10" s="151">
        <v>-100</v>
      </c>
      <c r="H10" s="152">
        <v>1</v>
      </c>
      <c r="I10" s="152" t="s">
        <v>27</v>
      </c>
      <c r="J10" s="148"/>
    </row>
    <row r="11" spans="1:10" ht="12">
      <c r="A11" s="149" t="s">
        <v>66</v>
      </c>
      <c r="B11" s="150">
        <v>6</v>
      </c>
      <c r="C11" s="150">
        <v>4</v>
      </c>
      <c r="D11" s="151">
        <v>-33.33333206176758</v>
      </c>
      <c r="E11" s="150">
        <v>86</v>
      </c>
      <c r="F11" s="150">
        <v>4</v>
      </c>
      <c r="G11" s="151">
        <v>-95.34883880615234</v>
      </c>
      <c r="H11" s="152">
        <v>14.333333015441895</v>
      </c>
      <c r="I11" s="152">
        <v>1</v>
      </c>
      <c r="J11" s="148"/>
    </row>
    <row r="12" spans="1:10" ht="12">
      <c r="A12" s="149" t="s">
        <v>43</v>
      </c>
      <c r="B12" s="150">
        <v>1</v>
      </c>
      <c r="C12" s="150">
        <v>1</v>
      </c>
      <c r="D12" s="151">
        <v>0</v>
      </c>
      <c r="E12" s="150">
        <v>1</v>
      </c>
      <c r="F12" s="150">
        <v>2</v>
      </c>
      <c r="G12" s="151">
        <v>100</v>
      </c>
      <c r="H12" s="152">
        <v>1</v>
      </c>
      <c r="I12" s="152">
        <v>2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0</v>
      </c>
      <c r="C14" s="150">
        <v>1</v>
      </c>
      <c r="D14" s="151" t="s">
        <v>27</v>
      </c>
      <c r="E14" s="150">
        <v>0</v>
      </c>
      <c r="F14" s="150">
        <v>1</v>
      </c>
      <c r="G14" s="151" t="s">
        <v>27</v>
      </c>
      <c r="H14" s="152" t="s">
        <v>27</v>
      </c>
      <c r="I14" s="152">
        <v>1</v>
      </c>
      <c r="J14" s="148"/>
    </row>
    <row r="15" spans="1:10" ht="12">
      <c r="A15" s="149" t="s">
        <v>46</v>
      </c>
      <c r="B15" s="150">
        <v>58</v>
      </c>
      <c r="C15" s="150">
        <v>67</v>
      </c>
      <c r="D15" s="151">
        <v>15.517241477966309</v>
      </c>
      <c r="E15" s="150">
        <v>168</v>
      </c>
      <c r="F15" s="150">
        <v>84</v>
      </c>
      <c r="G15" s="151">
        <v>-50</v>
      </c>
      <c r="H15" s="152">
        <v>2.8965516090393066</v>
      </c>
      <c r="I15" s="152">
        <v>1.253731369972229</v>
      </c>
      <c r="J15" s="148"/>
    </row>
    <row r="16" spans="1:10" ht="12">
      <c r="A16" s="149" t="s">
        <v>47</v>
      </c>
      <c r="B16" s="150">
        <v>50</v>
      </c>
      <c r="C16" s="150">
        <v>48</v>
      </c>
      <c r="D16" s="151">
        <v>-4</v>
      </c>
      <c r="E16" s="150">
        <v>76</v>
      </c>
      <c r="F16" s="150">
        <v>67</v>
      </c>
      <c r="G16" s="151">
        <v>-11.8421049118042</v>
      </c>
      <c r="H16" s="152">
        <v>1.5199999809265137</v>
      </c>
      <c r="I16" s="152">
        <v>1.3958333730697632</v>
      </c>
      <c r="J16" s="148"/>
    </row>
    <row r="17" spans="1:10" ht="12">
      <c r="A17" s="149" t="s">
        <v>48</v>
      </c>
      <c r="B17" s="150">
        <v>0</v>
      </c>
      <c r="C17" s="150">
        <v>3</v>
      </c>
      <c r="D17" s="151" t="s">
        <v>27</v>
      </c>
      <c r="E17" s="150">
        <v>0</v>
      </c>
      <c r="F17" s="150">
        <v>3</v>
      </c>
      <c r="G17" s="151" t="s">
        <v>27</v>
      </c>
      <c r="H17" s="152" t="s">
        <v>27</v>
      </c>
      <c r="I17" s="152">
        <v>1</v>
      </c>
      <c r="J17" s="148"/>
    </row>
    <row r="18" spans="1:10" ht="12">
      <c r="A18" s="149" t="s">
        <v>49</v>
      </c>
      <c r="B18" s="150">
        <v>0</v>
      </c>
      <c r="C18" s="150">
        <v>0</v>
      </c>
      <c r="D18" s="151" t="s">
        <v>27</v>
      </c>
      <c r="E18" s="150">
        <v>0</v>
      </c>
      <c r="F18" s="150">
        <v>0</v>
      </c>
      <c r="G18" s="151" t="s">
        <v>27</v>
      </c>
      <c r="H18" s="152" t="s">
        <v>27</v>
      </c>
      <c r="I18" s="152" t="s">
        <v>27</v>
      </c>
      <c r="J18" s="148"/>
    </row>
    <row r="19" spans="1:10" ht="12">
      <c r="A19" s="149" t="s">
        <v>50</v>
      </c>
      <c r="B19" s="150">
        <v>0</v>
      </c>
      <c r="C19" s="150">
        <v>1</v>
      </c>
      <c r="D19" s="151" t="s">
        <v>27</v>
      </c>
      <c r="E19" s="150">
        <v>0</v>
      </c>
      <c r="F19" s="150">
        <v>1</v>
      </c>
      <c r="G19" s="151" t="s">
        <v>27</v>
      </c>
      <c r="H19" s="152" t="s">
        <v>27</v>
      </c>
      <c r="I19" s="152">
        <v>1</v>
      </c>
      <c r="J19" s="148"/>
    </row>
    <row r="20" spans="1:10" ht="12">
      <c r="A20" s="149" t="s">
        <v>51</v>
      </c>
      <c r="B20" s="150">
        <v>1</v>
      </c>
      <c r="C20" s="150">
        <v>2</v>
      </c>
      <c r="D20" s="151">
        <v>100</v>
      </c>
      <c r="E20" s="150">
        <v>1</v>
      </c>
      <c r="F20" s="150">
        <v>2</v>
      </c>
      <c r="G20" s="151">
        <v>100</v>
      </c>
      <c r="H20" s="152">
        <v>1</v>
      </c>
      <c r="I20" s="152">
        <v>1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3</v>
      </c>
      <c r="D22" s="151" t="s">
        <v>27</v>
      </c>
      <c r="E22" s="150">
        <v>0</v>
      </c>
      <c r="F22" s="150">
        <v>6</v>
      </c>
      <c r="G22" s="151" t="s">
        <v>27</v>
      </c>
      <c r="H22" s="152" t="s">
        <v>27</v>
      </c>
      <c r="I22" s="152">
        <v>2</v>
      </c>
      <c r="J22" s="148"/>
    </row>
    <row r="23" spans="1:10" ht="12">
      <c r="A23" s="149" t="s">
        <v>54</v>
      </c>
      <c r="B23" s="150">
        <v>18</v>
      </c>
      <c r="C23" s="150">
        <v>12</v>
      </c>
      <c r="D23" s="151">
        <v>-33.33333206176758</v>
      </c>
      <c r="E23" s="150">
        <v>44</v>
      </c>
      <c r="F23" s="150">
        <v>37</v>
      </c>
      <c r="G23" s="151">
        <v>-15.909090995788574</v>
      </c>
      <c r="H23" s="152">
        <v>2.444444417953491</v>
      </c>
      <c r="I23" s="152">
        <v>3.0833332538604736</v>
      </c>
      <c r="J23" s="148"/>
    </row>
    <row r="24" spans="1:10" ht="12">
      <c r="A24" s="149" t="s">
        <v>55</v>
      </c>
      <c r="B24" s="150">
        <v>11</v>
      </c>
      <c r="C24" s="150">
        <v>16</v>
      </c>
      <c r="D24" s="151">
        <v>45.45454406738281</v>
      </c>
      <c r="E24" s="150">
        <v>14</v>
      </c>
      <c r="F24" s="150">
        <v>19</v>
      </c>
      <c r="G24" s="151">
        <v>35.71428680419922</v>
      </c>
      <c r="H24" s="152">
        <v>1.2727272510528564</v>
      </c>
      <c r="I24" s="152">
        <v>1.1875</v>
      </c>
      <c r="J24" s="148"/>
    </row>
    <row r="25" spans="1:10" ht="12">
      <c r="A25" s="149" t="s">
        <v>56</v>
      </c>
      <c r="B25" s="150">
        <v>2</v>
      </c>
      <c r="C25" s="150">
        <v>1</v>
      </c>
      <c r="D25" s="151">
        <v>-50</v>
      </c>
      <c r="E25" s="150">
        <v>2</v>
      </c>
      <c r="F25" s="150">
        <v>1</v>
      </c>
      <c r="G25" s="151">
        <v>-50</v>
      </c>
      <c r="H25" s="152">
        <v>1</v>
      </c>
      <c r="I25" s="152">
        <v>1</v>
      </c>
      <c r="J25" s="148"/>
    </row>
    <row r="26" spans="1:10" ht="12">
      <c r="A26" s="149" t="s">
        <v>57</v>
      </c>
      <c r="B26" s="150">
        <v>9</v>
      </c>
      <c r="C26" s="150">
        <v>9</v>
      </c>
      <c r="D26" s="151">
        <v>0</v>
      </c>
      <c r="E26" s="150">
        <v>97</v>
      </c>
      <c r="F26" s="150">
        <v>11</v>
      </c>
      <c r="G26" s="151">
        <v>-88.6597900390625</v>
      </c>
      <c r="H26" s="152">
        <v>10.777777671813965</v>
      </c>
      <c r="I26" s="152">
        <v>1.2222222089767456</v>
      </c>
      <c r="J26" s="148"/>
    </row>
    <row r="27" spans="1:10" ht="12">
      <c r="A27" s="149" t="s">
        <v>58</v>
      </c>
      <c r="B27" s="150">
        <v>5</v>
      </c>
      <c r="C27" s="150">
        <v>9</v>
      </c>
      <c r="D27" s="151">
        <v>80</v>
      </c>
      <c r="E27" s="150">
        <v>5</v>
      </c>
      <c r="F27" s="150">
        <v>9</v>
      </c>
      <c r="G27" s="151">
        <v>80</v>
      </c>
      <c r="H27" s="152">
        <v>1</v>
      </c>
      <c r="I27" s="152">
        <v>1</v>
      </c>
      <c r="J27" s="148"/>
    </row>
    <row r="28" spans="1:10" ht="12">
      <c r="A28" s="149" t="s">
        <v>59</v>
      </c>
      <c r="B28" s="150">
        <v>26</v>
      </c>
      <c r="C28" s="150">
        <v>49</v>
      </c>
      <c r="D28" s="151">
        <v>88.46154022216797</v>
      </c>
      <c r="E28" s="150">
        <v>50</v>
      </c>
      <c r="F28" s="150">
        <v>81</v>
      </c>
      <c r="G28" s="151">
        <v>62</v>
      </c>
      <c r="H28" s="152">
        <v>1.923076868057251</v>
      </c>
      <c r="I28" s="152">
        <v>1.6530612707138062</v>
      </c>
      <c r="J28" s="148"/>
    </row>
    <row r="29" spans="1:11" ht="12">
      <c r="A29" s="149" t="s">
        <v>60</v>
      </c>
      <c r="B29" s="150">
        <v>0</v>
      </c>
      <c r="C29" s="150">
        <v>3</v>
      </c>
      <c r="D29" s="151" t="s">
        <v>27</v>
      </c>
      <c r="E29" s="150">
        <v>0</v>
      </c>
      <c r="F29" s="150">
        <v>3</v>
      </c>
      <c r="G29" s="151" t="s">
        <v>27</v>
      </c>
      <c r="H29" s="152" t="s">
        <v>27</v>
      </c>
      <c r="I29" s="152">
        <v>1</v>
      </c>
      <c r="J29" s="148"/>
      <c r="K29" s="153"/>
    </row>
    <row r="30" spans="1:11" ht="12">
      <c r="A30" s="149" t="s">
        <v>61</v>
      </c>
      <c r="B30" s="150">
        <v>2</v>
      </c>
      <c r="C30" s="150">
        <v>3</v>
      </c>
      <c r="D30" s="151">
        <v>50</v>
      </c>
      <c r="E30" s="150">
        <v>2</v>
      </c>
      <c r="F30" s="150">
        <v>3</v>
      </c>
      <c r="G30" s="151">
        <v>50</v>
      </c>
      <c r="H30" s="152">
        <v>1</v>
      </c>
      <c r="I30" s="152">
        <v>1</v>
      </c>
      <c r="J30" s="148"/>
      <c r="K30" s="153"/>
    </row>
    <row r="31" spans="1:11" ht="12">
      <c r="A31" s="149" t="s">
        <v>62</v>
      </c>
      <c r="B31" s="150">
        <v>6</v>
      </c>
      <c r="C31" s="150">
        <v>23</v>
      </c>
      <c r="D31" s="151">
        <v>283.3333435058594</v>
      </c>
      <c r="E31" s="150">
        <v>6</v>
      </c>
      <c r="F31" s="150">
        <v>42</v>
      </c>
      <c r="G31" s="151">
        <v>600</v>
      </c>
      <c r="H31" s="152">
        <v>1</v>
      </c>
      <c r="I31" s="152">
        <v>1.8260869979858398</v>
      </c>
      <c r="J31" s="148"/>
      <c r="K31" s="153"/>
    </row>
    <row r="32" spans="1:11" ht="12">
      <c r="A32" s="149" t="s">
        <v>63</v>
      </c>
      <c r="B32" s="150">
        <v>5</v>
      </c>
      <c r="C32" s="150">
        <v>0</v>
      </c>
      <c r="D32" s="151">
        <v>-100</v>
      </c>
      <c r="E32" s="150">
        <v>81</v>
      </c>
      <c r="F32" s="150">
        <v>0</v>
      </c>
      <c r="G32" s="151">
        <v>-100</v>
      </c>
      <c r="H32" s="152">
        <v>16.200000762939453</v>
      </c>
      <c r="I32" s="152" t="s">
        <v>27</v>
      </c>
      <c r="J32" s="148"/>
      <c r="K32" s="153"/>
    </row>
    <row r="33" spans="1:11" ht="12">
      <c r="A33" s="149" t="s">
        <v>64</v>
      </c>
      <c r="B33" s="150">
        <v>7</v>
      </c>
      <c r="C33" s="150">
        <v>15</v>
      </c>
      <c r="D33" s="151">
        <v>114.28571319580078</v>
      </c>
      <c r="E33" s="150">
        <v>7</v>
      </c>
      <c r="F33" s="150">
        <v>15</v>
      </c>
      <c r="G33" s="151">
        <v>114.28571319580078</v>
      </c>
      <c r="H33" s="152">
        <v>1</v>
      </c>
      <c r="I33" s="152">
        <v>1</v>
      </c>
      <c r="J33" s="148"/>
      <c r="K33" s="153"/>
    </row>
    <row r="34" spans="1:10" ht="12">
      <c r="A34" s="144" t="s">
        <v>65</v>
      </c>
      <c r="B34" s="145">
        <v>48</v>
      </c>
      <c r="C34" s="145">
        <v>53</v>
      </c>
      <c r="D34" s="146">
        <v>10.416666984558105</v>
      </c>
      <c r="E34" s="145">
        <v>88</v>
      </c>
      <c r="F34" s="145">
        <v>91</v>
      </c>
      <c r="G34" s="146">
        <v>3.409090995788574</v>
      </c>
      <c r="H34" s="147">
        <v>1.7169811725616455</v>
      </c>
      <c r="I34" s="147">
        <v>1.8333333730697632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0</v>
      </c>
      <c r="C36" s="150">
        <v>2</v>
      </c>
      <c r="D36" s="151" t="s">
        <v>27</v>
      </c>
      <c r="E36" s="150">
        <v>0</v>
      </c>
      <c r="F36" s="150">
        <v>2</v>
      </c>
      <c r="G36" s="151" t="s">
        <v>27</v>
      </c>
      <c r="H36" s="152" t="s">
        <v>27</v>
      </c>
      <c r="I36" s="152">
        <v>1</v>
      </c>
      <c r="J36" s="148"/>
    </row>
    <row r="37" spans="1:10" ht="12">
      <c r="A37" s="149" t="s">
        <v>69</v>
      </c>
      <c r="B37" s="150">
        <v>2</v>
      </c>
      <c r="C37" s="150">
        <v>7</v>
      </c>
      <c r="D37" s="151">
        <v>250</v>
      </c>
      <c r="E37" s="150">
        <v>2</v>
      </c>
      <c r="F37" s="150">
        <v>7</v>
      </c>
      <c r="G37" s="151">
        <v>250</v>
      </c>
      <c r="H37" s="152">
        <v>1</v>
      </c>
      <c r="I37" s="152">
        <v>1</v>
      </c>
      <c r="J37" s="148"/>
    </row>
    <row r="38" spans="1:10" ht="12">
      <c r="A38" s="149" t="s">
        <v>70</v>
      </c>
      <c r="B38" s="150">
        <v>12</v>
      </c>
      <c r="C38" s="150">
        <v>12</v>
      </c>
      <c r="D38" s="151">
        <v>0</v>
      </c>
      <c r="E38" s="150">
        <v>40</v>
      </c>
      <c r="F38" s="150">
        <v>14</v>
      </c>
      <c r="G38" s="151">
        <v>-65</v>
      </c>
      <c r="H38" s="152">
        <v>3.3333332538604736</v>
      </c>
      <c r="I38" s="152">
        <v>1.1666666269302368</v>
      </c>
      <c r="J38" s="148"/>
    </row>
    <row r="39" spans="1:10" ht="12">
      <c r="A39" s="149" t="s">
        <v>71</v>
      </c>
      <c r="B39" s="150">
        <v>10</v>
      </c>
      <c r="C39" s="150">
        <v>3</v>
      </c>
      <c r="D39" s="151">
        <v>-70</v>
      </c>
      <c r="E39" s="150">
        <v>10</v>
      </c>
      <c r="F39" s="150">
        <v>3</v>
      </c>
      <c r="G39" s="151">
        <v>-70</v>
      </c>
      <c r="H39" s="152">
        <v>1</v>
      </c>
      <c r="I39" s="152">
        <v>1</v>
      </c>
      <c r="J39" s="148"/>
    </row>
    <row r="40" spans="1:10" ht="12">
      <c r="A40" s="149" t="s">
        <v>72</v>
      </c>
      <c r="B40" s="150">
        <v>10</v>
      </c>
      <c r="C40" s="150">
        <v>5</v>
      </c>
      <c r="D40" s="151">
        <v>-50</v>
      </c>
      <c r="E40" s="150">
        <v>10</v>
      </c>
      <c r="F40" s="150">
        <v>5</v>
      </c>
      <c r="G40" s="151">
        <v>-50</v>
      </c>
      <c r="H40" s="152">
        <v>1</v>
      </c>
      <c r="I40" s="152">
        <v>1</v>
      </c>
      <c r="J40" s="148"/>
    </row>
    <row r="41" spans="1:10" ht="12">
      <c r="A41" s="149" t="s">
        <v>73</v>
      </c>
      <c r="B41" s="150">
        <v>14</v>
      </c>
      <c r="C41" s="150">
        <v>24</v>
      </c>
      <c r="D41" s="151">
        <v>71.42857360839844</v>
      </c>
      <c r="E41" s="150">
        <v>26</v>
      </c>
      <c r="F41" s="150">
        <v>60</v>
      </c>
      <c r="G41" s="151">
        <v>130.76922607421875</v>
      </c>
      <c r="H41" s="152">
        <v>1.8571428060531616</v>
      </c>
      <c r="I41" s="152">
        <v>2.5</v>
      </c>
      <c r="J41" s="148"/>
    </row>
    <row r="42" spans="1:10" s="137" customFormat="1" ht="12">
      <c r="A42" s="144" t="s">
        <v>74</v>
      </c>
      <c r="B42" s="145">
        <v>32</v>
      </c>
      <c r="C42" s="145">
        <v>49</v>
      </c>
      <c r="D42" s="146">
        <v>53.125</v>
      </c>
      <c r="E42" s="145">
        <v>44</v>
      </c>
      <c r="F42" s="145">
        <v>98</v>
      </c>
      <c r="G42" s="146">
        <v>122.7272720336914</v>
      </c>
      <c r="H42" s="147">
        <v>2</v>
      </c>
      <c r="I42" s="147">
        <v>1.375</v>
      </c>
      <c r="J42" s="154"/>
    </row>
    <row r="43" spans="1:10" s="137" customFormat="1" ht="12">
      <c r="A43" s="149" t="s">
        <v>75</v>
      </c>
      <c r="B43" s="150">
        <v>2</v>
      </c>
      <c r="C43" s="150">
        <v>0</v>
      </c>
      <c r="D43" s="151">
        <v>-100</v>
      </c>
      <c r="E43" s="150">
        <v>8</v>
      </c>
      <c r="F43" s="150">
        <v>0</v>
      </c>
      <c r="G43" s="151">
        <v>-100</v>
      </c>
      <c r="H43" s="152">
        <v>4</v>
      </c>
      <c r="I43" s="152" t="s">
        <v>27</v>
      </c>
      <c r="J43" s="154"/>
    </row>
    <row r="44" spans="1:10" ht="12">
      <c r="A44" s="149" t="s">
        <v>76</v>
      </c>
      <c r="B44" s="150">
        <v>7</v>
      </c>
      <c r="C44" s="150">
        <v>9</v>
      </c>
      <c r="D44" s="151">
        <v>28.571428298950195</v>
      </c>
      <c r="E44" s="150">
        <v>7</v>
      </c>
      <c r="F44" s="150">
        <v>17</v>
      </c>
      <c r="G44" s="151">
        <v>142.85714721679688</v>
      </c>
      <c r="H44" s="152">
        <v>1</v>
      </c>
      <c r="I44" s="152">
        <v>1.8888888359069824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2</v>
      </c>
      <c r="D46" s="151" t="s">
        <v>27</v>
      </c>
      <c r="E46" s="150">
        <v>0</v>
      </c>
      <c r="F46" s="150">
        <v>18</v>
      </c>
      <c r="G46" s="151" t="s">
        <v>27</v>
      </c>
      <c r="H46" s="152" t="s">
        <v>27</v>
      </c>
      <c r="I46" s="152">
        <v>9</v>
      </c>
      <c r="J46" s="148"/>
    </row>
    <row r="47" spans="1:10" ht="12">
      <c r="A47" s="149" t="s">
        <v>79</v>
      </c>
      <c r="B47" s="150">
        <v>1</v>
      </c>
      <c r="C47" s="150">
        <v>0</v>
      </c>
      <c r="D47" s="151">
        <v>-100</v>
      </c>
      <c r="E47" s="150">
        <v>1</v>
      </c>
      <c r="F47" s="150">
        <v>0</v>
      </c>
      <c r="G47" s="151">
        <v>-100</v>
      </c>
      <c r="H47" s="152">
        <v>1</v>
      </c>
      <c r="I47" s="152" t="s">
        <v>27</v>
      </c>
      <c r="J47" s="148"/>
    </row>
    <row r="48" spans="1:10" ht="12">
      <c r="A48" s="149" t="s">
        <v>80</v>
      </c>
      <c r="B48" s="150">
        <v>3</v>
      </c>
      <c r="C48" s="150">
        <v>0</v>
      </c>
      <c r="D48" s="151">
        <v>-100</v>
      </c>
      <c r="E48" s="150">
        <v>5</v>
      </c>
      <c r="F48" s="150">
        <v>0</v>
      </c>
      <c r="G48" s="151">
        <v>-100</v>
      </c>
      <c r="H48" s="152">
        <v>1.6666666269302368</v>
      </c>
      <c r="I48" s="152" t="s">
        <v>27</v>
      </c>
      <c r="J48" s="148"/>
    </row>
    <row r="49" spans="1:10" ht="12">
      <c r="A49" s="149" t="s">
        <v>81</v>
      </c>
      <c r="B49" s="150">
        <v>0</v>
      </c>
      <c r="C49" s="150">
        <v>4</v>
      </c>
      <c r="D49" s="151" t="s">
        <v>27</v>
      </c>
      <c r="E49" s="150">
        <v>0</v>
      </c>
      <c r="F49" s="150">
        <v>4</v>
      </c>
      <c r="G49" s="151" t="s">
        <v>27</v>
      </c>
      <c r="H49" s="152" t="s">
        <v>27</v>
      </c>
      <c r="I49" s="152">
        <v>1</v>
      </c>
      <c r="J49" s="148"/>
    </row>
    <row r="50" spans="1:10" ht="12">
      <c r="A50" s="149" t="s">
        <v>82</v>
      </c>
      <c r="B50" s="150">
        <v>1</v>
      </c>
      <c r="C50" s="150">
        <v>0</v>
      </c>
      <c r="D50" s="151">
        <v>-100</v>
      </c>
      <c r="E50" s="150">
        <v>1</v>
      </c>
      <c r="F50" s="150">
        <v>0</v>
      </c>
      <c r="G50" s="151">
        <v>-100</v>
      </c>
      <c r="H50" s="152">
        <v>1</v>
      </c>
      <c r="I50" s="152" t="s">
        <v>27</v>
      </c>
      <c r="J50" s="148"/>
    </row>
    <row r="51" spans="1:10" ht="12">
      <c r="A51" s="149" t="s">
        <v>83</v>
      </c>
      <c r="B51" s="150">
        <v>1</v>
      </c>
      <c r="C51" s="150">
        <v>8</v>
      </c>
      <c r="D51" s="151">
        <v>700</v>
      </c>
      <c r="E51" s="150">
        <v>2</v>
      </c>
      <c r="F51" s="150">
        <v>8</v>
      </c>
      <c r="G51" s="151">
        <v>300</v>
      </c>
      <c r="H51" s="152">
        <v>2</v>
      </c>
      <c r="I51" s="152">
        <v>1</v>
      </c>
      <c r="J51" s="148"/>
    </row>
    <row r="52" spans="1:10" ht="12">
      <c r="A52" s="149" t="s">
        <v>84</v>
      </c>
      <c r="B52" s="150">
        <v>0</v>
      </c>
      <c r="C52" s="150">
        <v>6</v>
      </c>
      <c r="D52" s="151" t="s">
        <v>27</v>
      </c>
      <c r="E52" s="150">
        <v>0</v>
      </c>
      <c r="F52" s="150">
        <v>6</v>
      </c>
      <c r="G52" s="151" t="s">
        <v>27</v>
      </c>
      <c r="H52" s="152" t="s">
        <v>27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1</v>
      </c>
      <c r="D54" s="151" t="s">
        <v>27</v>
      </c>
      <c r="E54" s="150">
        <v>0</v>
      </c>
      <c r="F54" s="150">
        <v>2</v>
      </c>
      <c r="G54" s="151" t="s">
        <v>27</v>
      </c>
      <c r="H54" s="152" t="s">
        <v>27</v>
      </c>
      <c r="I54" s="152">
        <v>2</v>
      </c>
      <c r="J54" s="148"/>
      <c r="K54" s="153"/>
    </row>
    <row r="55" spans="1:9" ht="12">
      <c r="A55" s="149" t="s">
        <v>87</v>
      </c>
      <c r="B55" s="150">
        <v>1</v>
      </c>
      <c r="C55" s="150">
        <v>5</v>
      </c>
      <c r="D55" s="151">
        <v>400</v>
      </c>
      <c r="E55" s="150">
        <v>3</v>
      </c>
      <c r="F55" s="150">
        <v>17</v>
      </c>
      <c r="G55" s="151">
        <v>466.6666564941406</v>
      </c>
      <c r="H55" s="152">
        <v>3</v>
      </c>
      <c r="I55" s="152">
        <v>3.4000000953674316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3</v>
      </c>
      <c r="D57" s="151" t="s">
        <v>27</v>
      </c>
      <c r="E57" s="150">
        <v>0</v>
      </c>
      <c r="F57" s="150">
        <v>6</v>
      </c>
      <c r="G57" s="151" t="s">
        <v>27</v>
      </c>
      <c r="H57" s="152" t="s">
        <v>27</v>
      </c>
      <c r="I57" s="152">
        <v>2</v>
      </c>
    </row>
    <row r="58" spans="1:9" ht="12">
      <c r="A58" s="149" t="s">
        <v>90</v>
      </c>
      <c r="B58" s="150">
        <v>0</v>
      </c>
      <c r="C58" s="150">
        <v>2</v>
      </c>
      <c r="D58" s="151" t="s">
        <v>27</v>
      </c>
      <c r="E58" s="150">
        <v>0</v>
      </c>
      <c r="F58" s="150">
        <v>2</v>
      </c>
      <c r="G58" s="151" t="s">
        <v>27</v>
      </c>
      <c r="H58" s="152" t="s">
        <v>27</v>
      </c>
      <c r="I58" s="152">
        <v>1</v>
      </c>
    </row>
    <row r="59" spans="1:9" ht="12">
      <c r="A59" s="149" t="s">
        <v>91</v>
      </c>
      <c r="B59" s="150">
        <v>13</v>
      </c>
      <c r="C59" s="150">
        <v>5</v>
      </c>
      <c r="D59" s="151">
        <v>-61.53845977783203</v>
      </c>
      <c r="E59" s="150">
        <v>14</v>
      </c>
      <c r="F59" s="150">
        <v>8</v>
      </c>
      <c r="G59" s="151">
        <v>-42.85714340209961</v>
      </c>
      <c r="H59" s="152">
        <v>1.076923131942749</v>
      </c>
      <c r="I59" s="152">
        <v>1.600000023841858</v>
      </c>
    </row>
    <row r="60" spans="1:9" ht="12">
      <c r="A60" s="149" t="s">
        <v>92</v>
      </c>
      <c r="B60" s="150">
        <v>0</v>
      </c>
      <c r="C60" s="150">
        <v>1</v>
      </c>
      <c r="D60" s="151" t="s">
        <v>27</v>
      </c>
      <c r="E60" s="150">
        <v>0</v>
      </c>
      <c r="F60" s="150">
        <v>3</v>
      </c>
      <c r="G60" s="151" t="s">
        <v>27</v>
      </c>
      <c r="H60" s="152" t="s">
        <v>27</v>
      </c>
      <c r="I60" s="152">
        <v>3</v>
      </c>
    </row>
    <row r="61" spans="1:9" ht="12">
      <c r="A61" s="149" t="s">
        <v>93</v>
      </c>
      <c r="B61" s="150">
        <v>1</v>
      </c>
      <c r="C61" s="150">
        <v>3</v>
      </c>
      <c r="D61" s="151">
        <v>200</v>
      </c>
      <c r="E61" s="150">
        <v>1</v>
      </c>
      <c r="F61" s="150">
        <v>7</v>
      </c>
      <c r="G61" s="151">
        <v>600</v>
      </c>
      <c r="H61" s="152">
        <v>1</v>
      </c>
      <c r="I61" s="152">
        <v>2.3333332538604736</v>
      </c>
    </row>
    <row r="62" spans="1:9" ht="12">
      <c r="A62" s="149" t="s">
        <v>94</v>
      </c>
      <c r="B62" s="150">
        <v>0</v>
      </c>
      <c r="C62" s="150">
        <v>0</v>
      </c>
      <c r="D62" s="151" t="s">
        <v>27</v>
      </c>
      <c r="E62" s="150">
        <v>0</v>
      </c>
      <c r="F62" s="150">
        <v>0</v>
      </c>
      <c r="G62" s="151" t="s">
        <v>27</v>
      </c>
      <c r="H62" s="152" t="s">
        <v>27</v>
      </c>
      <c r="I62" s="152" t="s">
        <v>27</v>
      </c>
    </row>
    <row r="63" spans="1:9" ht="12">
      <c r="A63" s="149" t="s">
        <v>95</v>
      </c>
      <c r="B63" s="150">
        <v>0</v>
      </c>
      <c r="C63" s="150">
        <v>0</v>
      </c>
      <c r="D63" s="151" t="s">
        <v>27</v>
      </c>
      <c r="E63" s="150">
        <v>0</v>
      </c>
      <c r="F63" s="150">
        <v>0</v>
      </c>
      <c r="G63" s="151" t="s">
        <v>27</v>
      </c>
      <c r="H63" s="152" t="s">
        <v>27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2</v>
      </c>
      <c r="C65" s="150">
        <v>0</v>
      </c>
      <c r="D65" s="151">
        <v>-100</v>
      </c>
      <c r="E65" s="150">
        <v>2</v>
      </c>
      <c r="F65" s="150">
        <v>0</v>
      </c>
      <c r="G65" s="151">
        <v>-100</v>
      </c>
      <c r="H65" s="152">
        <v>1</v>
      </c>
      <c r="I65" s="152" t="s">
        <v>27</v>
      </c>
    </row>
    <row r="66" spans="1:9" ht="12">
      <c r="A66" s="144" t="s">
        <v>98</v>
      </c>
      <c r="B66" s="145">
        <v>307</v>
      </c>
      <c r="C66" s="145">
        <v>394</v>
      </c>
      <c r="D66" s="146">
        <v>28.338762283325195</v>
      </c>
      <c r="E66" s="145">
        <v>1005</v>
      </c>
      <c r="F66" s="145">
        <v>782</v>
      </c>
      <c r="G66" s="146">
        <v>-22.189054489135742</v>
      </c>
      <c r="H66" s="147">
        <v>3.273615598678589</v>
      </c>
      <c r="I66" s="147">
        <v>1.9847716093063354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6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217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918</v>
      </c>
      <c r="C6" s="145">
        <v>1130</v>
      </c>
      <c r="D6" s="146">
        <v>23.09368133544922</v>
      </c>
      <c r="E6" s="145">
        <v>4163</v>
      </c>
      <c r="F6" s="145">
        <v>5037</v>
      </c>
      <c r="G6" s="146">
        <v>20.994474411010742</v>
      </c>
      <c r="H6" s="147">
        <v>4.457521915435791</v>
      </c>
      <c r="I6" s="147">
        <v>4.534858226776123</v>
      </c>
      <c r="J6" s="148"/>
    </row>
    <row r="7" spans="1:10" ht="12">
      <c r="A7" s="149" t="s">
        <v>39</v>
      </c>
      <c r="B7" s="150">
        <v>74</v>
      </c>
      <c r="C7" s="150">
        <v>61</v>
      </c>
      <c r="D7" s="151">
        <v>-17.567567825317383</v>
      </c>
      <c r="E7" s="150">
        <v>354</v>
      </c>
      <c r="F7" s="150">
        <v>228</v>
      </c>
      <c r="G7" s="151">
        <v>-35.59321975708008</v>
      </c>
      <c r="H7" s="152">
        <v>4.783783912658691</v>
      </c>
      <c r="I7" s="152">
        <v>3.7377049922943115</v>
      </c>
      <c r="J7" s="148"/>
    </row>
    <row r="8" spans="1:10" ht="12">
      <c r="A8" s="149" t="s">
        <v>40</v>
      </c>
      <c r="B8" s="150">
        <v>48</v>
      </c>
      <c r="C8" s="150">
        <v>48</v>
      </c>
      <c r="D8" s="151">
        <v>0</v>
      </c>
      <c r="E8" s="150">
        <v>217</v>
      </c>
      <c r="F8" s="150">
        <v>165</v>
      </c>
      <c r="G8" s="151">
        <v>-23.963132858276367</v>
      </c>
      <c r="H8" s="152">
        <v>4.520833492279053</v>
      </c>
      <c r="I8" s="152">
        <v>3.4375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3</v>
      </c>
      <c r="C11" s="150">
        <v>0</v>
      </c>
      <c r="D11" s="151">
        <v>-100</v>
      </c>
      <c r="E11" s="150">
        <v>6</v>
      </c>
      <c r="F11" s="150">
        <v>0</v>
      </c>
      <c r="G11" s="151">
        <v>-100</v>
      </c>
      <c r="H11" s="152">
        <v>2</v>
      </c>
      <c r="I11" s="152" t="s">
        <v>27</v>
      </c>
      <c r="J11" s="148"/>
    </row>
    <row r="12" spans="1:10" ht="12">
      <c r="A12" s="149" t="s">
        <v>43</v>
      </c>
      <c r="B12" s="150">
        <v>17</v>
      </c>
      <c r="C12" s="150">
        <v>18</v>
      </c>
      <c r="D12" s="151">
        <v>5.882352828979492</v>
      </c>
      <c r="E12" s="150">
        <v>106</v>
      </c>
      <c r="F12" s="150">
        <v>90</v>
      </c>
      <c r="G12" s="151">
        <v>-15.094339370727539</v>
      </c>
      <c r="H12" s="152">
        <v>6.235294342041016</v>
      </c>
      <c r="I12" s="152">
        <v>5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9</v>
      </c>
      <c r="C14" s="150">
        <v>9</v>
      </c>
      <c r="D14" s="151">
        <v>0</v>
      </c>
      <c r="E14" s="150">
        <v>128</v>
      </c>
      <c r="F14" s="150">
        <v>34</v>
      </c>
      <c r="G14" s="151">
        <v>-73.4375</v>
      </c>
      <c r="H14" s="152">
        <v>14.222222328186035</v>
      </c>
      <c r="I14" s="152">
        <v>3.777777671813965</v>
      </c>
      <c r="J14" s="148"/>
    </row>
    <row r="15" spans="1:10" ht="12">
      <c r="A15" s="149" t="s">
        <v>46</v>
      </c>
      <c r="B15" s="150">
        <v>82</v>
      </c>
      <c r="C15" s="150">
        <v>108</v>
      </c>
      <c r="D15" s="151">
        <v>31.707317352294922</v>
      </c>
      <c r="E15" s="150">
        <v>219</v>
      </c>
      <c r="F15" s="150">
        <v>290</v>
      </c>
      <c r="G15" s="151">
        <v>32.42008972167969</v>
      </c>
      <c r="H15" s="152">
        <v>2.670731782913208</v>
      </c>
      <c r="I15" s="152">
        <v>2.685185194015503</v>
      </c>
      <c r="J15" s="148"/>
    </row>
    <row r="16" spans="1:10" ht="12">
      <c r="A16" s="149" t="s">
        <v>47</v>
      </c>
      <c r="B16" s="150">
        <v>400</v>
      </c>
      <c r="C16" s="150">
        <v>508</v>
      </c>
      <c r="D16" s="151">
        <v>27</v>
      </c>
      <c r="E16" s="150">
        <v>1876</v>
      </c>
      <c r="F16" s="150">
        <v>2639</v>
      </c>
      <c r="G16" s="151">
        <v>40.6716423034668</v>
      </c>
      <c r="H16" s="152">
        <v>4.690000057220459</v>
      </c>
      <c r="I16" s="152">
        <v>5.194881916046143</v>
      </c>
      <c r="J16" s="148"/>
    </row>
    <row r="17" spans="1:10" ht="12">
      <c r="A17" s="149" t="s">
        <v>48</v>
      </c>
      <c r="B17" s="150">
        <v>1</v>
      </c>
      <c r="C17" s="150">
        <v>4</v>
      </c>
      <c r="D17" s="151">
        <v>300</v>
      </c>
      <c r="E17" s="150">
        <v>1</v>
      </c>
      <c r="F17" s="150">
        <v>10</v>
      </c>
      <c r="G17" s="151">
        <v>900</v>
      </c>
      <c r="H17" s="152">
        <v>1</v>
      </c>
      <c r="I17" s="152">
        <v>2.5</v>
      </c>
      <c r="J17" s="148"/>
    </row>
    <row r="18" spans="1:10" ht="12">
      <c r="A18" s="149" t="s">
        <v>49</v>
      </c>
      <c r="B18" s="150">
        <v>6</v>
      </c>
      <c r="C18" s="150">
        <v>6</v>
      </c>
      <c r="D18" s="151">
        <v>0</v>
      </c>
      <c r="E18" s="150">
        <v>30</v>
      </c>
      <c r="F18" s="150">
        <v>48</v>
      </c>
      <c r="G18" s="151">
        <v>60</v>
      </c>
      <c r="H18" s="152">
        <v>5</v>
      </c>
      <c r="I18" s="152">
        <v>8</v>
      </c>
      <c r="J18" s="148"/>
    </row>
    <row r="19" spans="1:10" ht="12">
      <c r="A19" s="149" t="s">
        <v>50</v>
      </c>
      <c r="B19" s="150">
        <v>0</v>
      </c>
      <c r="C19" s="150">
        <v>0</v>
      </c>
      <c r="D19" s="151" t="s">
        <v>27</v>
      </c>
      <c r="E19" s="150">
        <v>0</v>
      </c>
      <c r="F19" s="150">
        <v>0</v>
      </c>
      <c r="G19" s="151" t="s">
        <v>27</v>
      </c>
      <c r="H19" s="152" t="s">
        <v>27</v>
      </c>
      <c r="I19" s="152" t="s">
        <v>27</v>
      </c>
      <c r="J19" s="148"/>
    </row>
    <row r="20" spans="1:10" ht="12">
      <c r="A20" s="149" t="s">
        <v>51</v>
      </c>
      <c r="B20" s="150">
        <v>3</v>
      </c>
      <c r="C20" s="150">
        <v>2</v>
      </c>
      <c r="D20" s="151">
        <v>-33.33333206176758</v>
      </c>
      <c r="E20" s="150">
        <v>9</v>
      </c>
      <c r="F20" s="150">
        <v>2</v>
      </c>
      <c r="G20" s="151">
        <v>-77.77777862548828</v>
      </c>
      <c r="H20" s="152">
        <v>3</v>
      </c>
      <c r="I20" s="152">
        <v>1</v>
      </c>
      <c r="J20" s="148"/>
    </row>
    <row r="21" spans="1:10" ht="12">
      <c r="A21" s="149" t="s">
        <v>52</v>
      </c>
      <c r="B21" s="150">
        <v>0</v>
      </c>
      <c r="C21" s="150">
        <v>14</v>
      </c>
      <c r="D21" s="151" t="s">
        <v>27</v>
      </c>
      <c r="E21" s="150">
        <v>0</v>
      </c>
      <c r="F21" s="150">
        <v>56</v>
      </c>
      <c r="G21" s="151" t="s">
        <v>27</v>
      </c>
      <c r="H21" s="152" t="s">
        <v>27</v>
      </c>
      <c r="I21" s="152">
        <v>4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112</v>
      </c>
      <c r="C23" s="150">
        <v>176</v>
      </c>
      <c r="D23" s="151">
        <v>57.14285659790039</v>
      </c>
      <c r="E23" s="150">
        <v>426</v>
      </c>
      <c r="F23" s="150">
        <v>658</v>
      </c>
      <c r="G23" s="151">
        <v>54.4600944519043</v>
      </c>
      <c r="H23" s="152">
        <v>3.8035714626312256</v>
      </c>
      <c r="I23" s="152">
        <v>3.7386362552642822</v>
      </c>
      <c r="J23" s="148"/>
    </row>
    <row r="24" spans="1:10" ht="12">
      <c r="A24" s="149" t="s">
        <v>55</v>
      </c>
      <c r="B24" s="150">
        <v>10</v>
      </c>
      <c r="C24" s="150">
        <v>11</v>
      </c>
      <c r="D24" s="151">
        <v>10</v>
      </c>
      <c r="E24" s="150">
        <v>20</v>
      </c>
      <c r="F24" s="150">
        <v>44</v>
      </c>
      <c r="G24" s="151">
        <v>120</v>
      </c>
      <c r="H24" s="152">
        <v>2</v>
      </c>
      <c r="I24" s="152">
        <v>4</v>
      </c>
      <c r="J24" s="148"/>
    </row>
    <row r="25" spans="1:10" ht="12">
      <c r="A25" s="149" t="s">
        <v>56</v>
      </c>
      <c r="B25" s="150">
        <v>2</v>
      </c>
      <c r="C25" s="150">
        <v>0</v>
      </c>
      <c r="D25" s="151">
        <v>-100</v>
      </c>
      <c r="E25" s="150">
        <v>10</v>
      </c>
      <c r="F25" s="150">
        <v>0</v>
      </c>
      <c r="G25" s="151">
        <v>-100</v>
      </c>
      <c r="H25" s="152">
        <v>5</v>
      </c>
      <c r="I25" s="152" t="s">
        <v>27</v>
      </c>
      <c r="J25" s="148"/>
    </row>
    <row r="26" spans="1:10" ht="12">
      <c r="A26" s="149" t="s">
        <v>57</v>
      </c>
      <c r="B26" s="150">
        <v>87</v>
      </c>
      <c r="C26" s="150">
        <v>79</v>
      </c>
      <c r="D26" s="151">
        <v>-9.195402145385742</v>
      </c>
      <c r="E26" s="150">
        <v>426</v>
      </c>
      <c r="F26" s="150">
        <v>282</v>
      </c>
      <c r="G26" s="151">
        <v>-33.802818298339844</v>
      </c>
      <c r="H26" s="152">
        <v>4.896551609039307</v>
      </c>
      <c r="I26" s="152">
        <v>3.569620370864868</v>
      </c>
      <c r="J26" s="148"/>
    </row>
    <row r="27" spans="1:10" ht="12">
      <c r="A27" s="149" t="s">
        <v>58</v>
      </c>
      <c r="B27" s="150">
        <v>3</v>
      </c>
      <c r="C27" s="150">
        <v>6</v>
      </c>
      <c r="D27" s="151">
        <v>100</v>
      </c>
      <c r="E27" s="150">
        <v>3</v>
      </c>
      <c r="F27" s="150">
        <v>10</v>
      </c>
      <c r="G27" s="151">
        <v>233.3333282470703</v>
      </c>
      <c r="H27" s="152">
        <v>1</v>
      </c>
      <c r="I27" s="152">
        <v>1.6666666269302368</v>
      </c>
      <c r="J27" s="148"/>
    </row>
    <row r="28" spans="1:10" ht="12">
      <c r="A28" s="149" t="s">
        <v>59</v>
      </c>
      <c r="B28" s="150">
        <v>13</v>
      </c>
      <c r="C28" s="150">
        <v>19</v>
      </c>
      <c r="D28" s="151">
        <v>46.153846740722656</v>
      </c>
      <c r="E28" s="150">
        <v>205</v>
      </c>
      <c r="F28" s="150">
        <v>244</v>
      </c>
      <c r="G28" s="151">
        <v>19.024391174316406</v>
      </c>
      <c r="H28" s="152">
        <v>15.769230842590332</v>
      </c>
      <c r="I28" s="152">
        <v>12.8421049118042</v>
      </c>
      <c r="J28" s="148"/>
    </row>
    <row r="29" spans="1:11" ht="12">
      <c r="A29" s="149" t="s">
        <v>60</v>
      </c>
      <c r="B29" s="150">
        <v>6</v>
      </c>
      <c r="C29" s="150">
        <v>1</v>
      </c>
      <c r="D29" s="151">
        <v>-83.33333587646484</v>
      </c>
      <c r="E29" s="150">
        <v>12</v>
      </c>
      <c r="F29" s="150">
        <v>9</v>
      </c>
      <c r="G29" s="151">
        <v>-25</v>
      </c>
      <c r="H29" s="152">
        <v>2</v>
      </c>
      <c r="I29" s="152">
        <v>9</v>
      </c>
      <c r="J29" s="148"/>
      <c r="K29" s="153"/>
    </row>
    <row r="30" spans="1:11" ht="12">
      <c r="A30" s="149" t="s">
        <v>61</v>
      </c>
      <c r="B30" s="150">
        <v>2</v>
      </c>
      <c r="C30" s="150">
        <v>7</v>
      </c>
      <c r="D30" s="151">
        <v>250</v>
      </c>
      <c r="E30" s="150">
        <v>2</v>
      </c>
      <c r="F30" s="150">
        <v>49</v>
      </c>
      <c r="G30" s="151">
        <v>2350</v>
      </c>
      <c r="H30" s="152">
        <v>1</v>
      </c>
      <c r="I30" s="152">
        <v>7</v>
      </c>
      <c r="J30" s="148"/>
      <c r="K30" s="153"/>
    </row>
    <row r="31" spans="1:11" ht="12">
      <c r="A31" s="149" t="s">
        <v>62</v>
      </c>
      <c r="B31" s="150">
        <v>20</v>
      </c>
      <c r="C31" s="150">
        <v>30</v>
      </c>
      <c r="D31" s="151">
        <v>50</v>
      </c>
      <c r="E31" s="150">
        <v>69</v>
      </c>
      <c r="F31" s="150">
        <v>100</v>
      </c>
      <c r="G31" s="151">
        <v>44.92753601074219</v>
      </c>
      <c r="H31" s="152">
        <v>3.450000047683716</v>
      </c>
      <c r="I31" s="152">
        <v>3.3333332538604736</v>
      </c>
      <c r="J31" s="148"/>
      <c r="K31" s="153"/>
    </row>
    <row r="32" spans="1:11" ht="12">
      <c r="A32" s="149" t="s">
        <v>63</v>
      </c>
      <c r="B32" s="150">
        <v>12</v>
      </c>
      <c r="C32" s="150">
        <v>12</v>
      </c>
      <c r="D32" s="151">
        <v>0</v>
      </c>
      <c r="E32" s="150">
        <v>24</v>
      </c>
      <c r="F32" s="150">
        <v>22</v>
      </c>
      <c r="G32" s="151">
        <v>-8.333333015441895</v>
      </c>
      <c r="H32" s="152">
        <v>2</v>
      </c>
      <c r="I32" s="152">
        <v>1.8333333730697632</v>
      </c>
      <c r="J32" s="148"/>
      <c r="K32" s="153"/>
    </row>
    <row r="33" spans="1:11" ht="12">
      <c r="A33" s="149" t="s">
        <v>64</v>
      </c>
      <c r="B33" s="150">
        <v>8</v>
      </c>
      <c r="C33" s="150">
        <v>11</v>
      </c>
      <c r="D33" s="151">
        <v>37.5</v>
      </c>
      <c r="E33" s="150">
        <v>20</v>
      </c>
      <c r="F33" s="150">
        <v>57</v>
      </c>
      <c r="G33" s="151">
        <v>185</v>
      </c>
      <c r="H33" s="152">
        <v>2.5</v>
      </c>
      <c r="I33" s="152">
        <v>5.181818008422852</v>
      </c>
      <c r="J33" s="148"/>
      <c r="K33" s="153"/>
    </row>
    <row r="34" spans="1:10" ht="12">
      <c r="A34" s="144" t="s">
        <v>65</v>
      </c>
      <c r="B34" s="145">
        <v>131</v>
      </c>
      <c r="C34" s="145">
        <v>214</v>
      </c>
      <c r="D34" s="146">
        <v>63.35877990722656</v>
      </c>
      <c r="E34" s="145">
        <v>844</v>
      </c>
      <c r="F34" s="145">
        <v>852</v>
      </c>
      <c r="G34" s="146">
        <v>0.9478672742843628</v>
      </c>
      <c r="H34" s="147">
        <v>3.9813084602355957</v>
      </c>
      <c r="I34" s="147">
        <v>6.442748069763184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8</v>
      </c>
      <c r="C36" s="150">
        <v>9</v>
      </c>
      <c r="D36" s="151">
        <v>12.5</v>
      </c>
      <c r="E36" s="150">
        <v>27</v>
      </c>
      <c r="F36" s="150">
        <v>36</v>
      </c>
      <c r="G36" s="151">
        <v>33.33333206176758</v>
      </c>
      <c r="H36" s="152">
        <v>3.375</v>
      </c>
      <c r="I36" s="152">
        <v>4</v>
      </c>
      <c r="J36" s="148"/>
    </row>
    <row r="37" spans="1:10" ht="12">
      <c r="A37" s="149" t="s">
        <v>69</v>
      </c>
      <c r="B37" s="150">
        <v>16</v>
      </c>
      <c r="C37" s="150">
        <v>53</v>
      </c>
      <c r="D37" s="151">
        <v>231.25</v>
      </c>
      <c r="E37" s="150">
        <v>20</v>
      </c>
      <c r="F37" s="150">
        <v>124</v>
      </c>
      <c r="G37" s="151">
        <v>520</v>
      </c>
      <c r="H37" s="152">
        <v>1.25</v>
      </c>
      <c r="I37" s="152">
        <v>2.339622735977173</v>
      </c>
      <c r="J37" s="148"/>
    </row>
    <row r="38" spans="1:10" ht="12">
      <c r="A38" s="149" t="s">
        <v>70</v>
      </c>
      <c r="B38" s="150">
        <v>81</v>
      </c>
      <c r="C38" s="150">
        <v>117</v>
      </c>
      <c r="D38" s="151">
        <v>44.44444274902344</v>
      </c>
      <c r="E38" s="150">
        <v>237</v>
      </c>
      <c r="F38" s="150">
        <v>531</v>
      </c>
      <c r="G38" s="151">
        <v>124.0506362915039</v>
      </c>
      <c r="H38" s="152">
        <v>2.9259259700775146</v>
      </c>
      <c r="I38" s="152">
        <v>4.538461685180664</v>
      </c>
      <c r="J38" s="148"/>
    </row>
    <row r="39" spans="1:10" ht="12">
      <c r="A39" s="149" t="s">
        <v>71</v>
      </c>
      <c r="B39" s="150">
        <v>3</v>
      </c>
      <c r="C39" s="150">
        <v>5</v>
      </c>
      <c r="D39" s="151">
        <v>66.66666412353516</v>
      </c>
      <c r="E39" s="150">
        <v>5</v>
      </c>
      <c r="F39" s="150">
        <v>9</v>
      </c>
      <c r="G39" s="151">
        <v>80</v>
      </c>
      <c r="H39" s="152">
        <v>1.6666666269302368</v>
      </c>
      <c r="I39" s="152">
        <v>1.7999999523162842</v>
      </c>
      <c r="J39" s="148"/>
    </row>
    <row r="40" spans="1:10" ht="12">
      <c r="A40" s="149" t="s">
        <v>72</v>
      </c>
      <c r="B40" s="150">
        <v>0</v>
      </c>
      <c r="C40" s="150">
        <v>11</v>
      </c>
      <c r="D40" s="151" t="s">
        <v>27</v>
      </c>
      <c r="E40" s="150">
        <v>0</v>
      </c>
      <c r="F40" s="150">
        <v>60</v>
      </c>
      <c r="G40" s="151" t="s">
        <v>27</v>
      </c>
      <c r="H40" s="152" t="s">
        <v>27</v>
      </c>
      <c r="I40" s="152">
        <v>5.454545497894287</v>
      </c>
      <c r="J40" s="148"/>
    </row>
    <row r="41" spans="1:10" ht="12">
      <c r="A41" s="149" t="s">
        <v>73</v>
      </c>
      <c r="B41" s="150">
        <v>23</v>
      </c>
      <c r="C41" s="150">
        <v>19</v>
      </c>
      <c r="D41" s="151">
        <v>-17.39130401611328</v>
      </c>
      <c r="E41" s="150">
        <v>555</v>
      </c>
      <c r="F41" s="150">
        <v>92</v>
      </c>
      <c r="G41" s="151">
        <v>-83.42342376708984</v>
      </c>
      <c r="H41" s="152">
        <v>24.130434036254883</v>
      </c>
      <c r="I41" s="152">
        <v>4.842105388641357</v>
      </c>
      <c r="J41" s="148"/>
    </row>
    <row r="42" spans="1:10" s="137" customFormat="1" ht="12">
      <c r="A42" s="144" t="s">
        <v>74</v>
      </c>
      <c r="B42" s="145">
        <v>113</v>
      </c>
      <c r="C42" s="145">
        <v>120</v>
      </c>
      <c r="D42" s="146">
        <v>6.194690227508545</v>
      </c>
      <c r="E42" s="145">
        <v>577</v>
      </c>
      <c r="F42" s="145">
        <v>418</v>
      </c>
      <c r="G42" s="146">
        <v>-27.556325912475586</v>
      </c>
      <c r="H42" s="147">
        <v>3.4833333492279053</v>
      </c>
      <c r="I42" s="147">
        <v>5.106194496154785</v>
      </c>
      <c r="J42" s="154"/>
    </row>
    <row r="43" spans="1:10" s="137" customFormat="1" ht="12">
      <c r="A43" s="149" t="s">
        <v>75</v>
      </c>
      <c r="B43" s="150">
        <v>2</v>
      </c>
      <c r="C43" s="150">
        <v>16</v>
      </c>
      <c r="D43" s="151">
        <v>700</v>
      </c>
      <c r="E43" s="150">
        <v>4</v>
      </c>
      <c r="F43" s="150">
        <v>60</v>
      </c>
      <c r="G43" s="151">
        <v>1400</v>
      </c>
      <c r="H43" s="152">
        <v>2</v>
      </c>
      <c r="I43" s="152">
        <v>3.75</v>
      </c>
      <c r="J43" s="154"/>
    </row>
    <row r="44" spans="1:10" ht="12">
      <c r="A44" s="149" t="s">
        <v>76</v>
      </c>
      <c r="B44" s="150">
        <v>88</v>
      </c>
      <c r="C44" s="150">
        <v>51</v>
      </c>
      <c r="D44" s="151">
        <v>-42.04545593261719</v>
      </c>
      <c r="E44" s="150">
        <v>425</v>
      </c>
      <c r="F44" s="150">
        <v>199</v>
      </c>
      <c r="G44" s="151">
        <v>-53.17647171020508</v>
      </c>
      <c r="H44" s="152">
        <v>4.829545497894287</v>
      </c>
      <c r="I44" s="152">
        <v>3.901960849761963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1</v>
      </c>
      <c r="C46" s="150">
        <v>0</v>
      </c>
      <c r="D46" s="151">
        <v>-100</v>
      </c>
      <c r="E46" s="150">
        <v>1</v>
      </c>
      <c r="F46" s="150">
        <v>0</v>
      </c>
      <c r="G46" s="151">
        <v>-100</v>
      </c>
      <c r="H46" s="152">
        <v>1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2</v>
      </c>
      <c r="C48" s="150">
        <v>5</v>
      </c>
      <c r="D48" s="151">
        <v>150</v>
      </c>
      <c r="E48" s="150">
        <v>2</v>
      </c>
      <c r="F48" s="150">
        <v>7</v>
      </c>
      <c r="G48" s="151">
        <v>250</v>
      </c>
      <c r="H48" s="152">
        <v>1</v>
      </c>
      <c r="I48" s="152">
        <v>1.399999976158142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2</v>
      </c>
      <c r="C50" s="150">
        <v>1</v>
      </c>
      <c r="D50" s="151">
        <v>-50</v>
      </c>
      <c r="E50" s="150">
        <v>4</v>
      </c>
      <c r="F50" s="150">
        <v>10</v>
      </c>
      <c r="G50" s="151">
        <v>150</v>
      </c>
      <c r="H50" s="152">
        <v>2</v>
      </c>
      <c r="I50" s="152">
        <v>10</v>
      </c>
      <c r="J50" s="148"/>
    </row>
    <row r="51" spans="1:10" ht="12">
      <c r="A51" s="149" t="s">
        <v>83</v>
      </c>
      <c r="B51" s="150">
        <v>0</v>
      </c>
      <c r="C51" s="150">
        <v>4</v>
      </c>
      <c r="D51" s="151" t="s">
        <v>27</v>
      </c>
      <c r="E51" s="150">
        <v>0</v>
      </c>
      <c r="F51" s="150">
        <v>12</v>
      </c>
      <c r="G51" s="151" t="s">
        <v>27</v>
      </c>
      <c r="H51" s="152" t="s">
        <v>27</v>
      </c>
      <c r="I51" s="152">
        <v>3</v>
      </c>
      <c r="J51" s="148"/>
    </row>
    <row r="52" spans="1:10" ht="12">
      <c r="A52" s="149" t="s">
        <v>84</v>
      </c>
      <c r="B52" s="150">
        <v>2</v>
      </c>
      <c r="C52" s="150">
        <v>0</v>
      </c>
      <c r="D52" s="151">
        <v>-100</v>
      </c>
      <c r="E52" s="150">
        <v>2</v>
      </c>
      <c r="F52" s="150">
        <v>0</v>
      </c>
      <c r="G52" s="151">
        <v>-100</v>
      </c>
      <c r="H52" s="152">
        <v>1</v>
      </c>
      <c r="I52" s="152" t="s">
        <v>27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1</v>
      </c>
      <c r="D54" s="151" t="s">
        <v>27</v>
      </c>
      <c r="E54" s="150">
        <v>0</v>
      </c>
      <c r="F54" s="150">
        <v>2</v>
      </c>
      <c r="G54" s="151" t="s">
        <v>27</v>
      </c>
      <c r="H54" s="152" t="s">
        <v>27</v>
      </c>
      <c r="I54" s="152">
        <v>2</v>
      </c>
      <c r="J54" s="148"/>
      <c r="K54" s="153"/>
    </row>
    <row r="55" spans="1:9" ht="12">
      <c r="A55" s="149" t="s">
        <v>87</v>
      </c>
      <c r="B55" s="150">
        <v>6</v>
      </c>
      <c r="C55" s="150">
        <v>16</v>
      </c>
      <c r="D55" s="151">
        <v>166.6666717529297</v>
      </c>
      <c r="E55" s="150">
        <v>8</v>
      </c>
      <c r="F55" s="150">
        <v>49</v>
      </c>
      <c r="G55" s="151">
        <v>512.5</v>
      </c>
      <c r="H55" s="152">
        <v>1.3333333730697632</v>
      </c>
      <c r="I55" s="152">
        <v>3.0625</v>
      </c>
    </row>
    <row r="56" spans="1:11" ht="12">
      <c r="A56" s="149" t="s">
        <v>88</v>
      </c>
      <c r="B56" s="150">
        <v>0</v>
      </c>
      <c r="C56" s="150">
        <v>1</v>
      </c>
      <c r="D56" s="151" t="s">
        <v>27</v>
      </c>
      <c r="E56" s="150">
        <v>0</v>
      </c>
      <c r="F56" s="150">
        <v>2</v>
      </c>
      <c r="G56" s="151" t="s">
        <v>27</v>
      </c>
      <c r="H56" s="152" t="s">
        <v>27</v>
      </c>
      <c r="I56" s="152">
        <v>2</v>
      </c>
      <c r="J56" s="153"/>
      <c r="K56" s="153"/>
    </row>
    <row r="57" spans="1:9" ht="12">
      <c r="A57" s="149" t="s">
        <v>89</v>
      </c>
      <c r="B57" s="150">
        <v>1</v>
      </c>
      <c r="C57" s="150">
        <v>0</v>
      </c>
      <c r="D57" s="151">
        <v>-100</v>
      </c>
      <c r="E57" s="150">
        <v>4</v>
      </c>
      <c r="F57" s="150">
        <v>0</v>
      </c>
      <c r="G57" s="151">
        <v>-100</v>
      </c>
      <c r="H57" s="152">
        <v>4</v>
      </c>
      <c r="I57" s="152" t="s">
        <v>27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3</v>
      </c>
      <c r="C59" s="150">
        <v>4</v>
      </c>
      <c r="D59" s="151">
        <v>33.33333206176758</v>
      </c>
      <c r="E59" s="150">
        <v>109</v>
      </c>
      <c r="F59" s="150">
        <v>8</v>
      </c>
      <c r="G59" s="151">
        <v>-92.66055297851562</v>
      </c>
      <c r="H59" s="152">
        <v>36.33333206176758</v>
      </c>
      <c r="I59" s="152">
        <v>2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3</v>
      </c>
      <c r="D61" s="151" t="s">
        <v>27</v>
      </c>
      <c r="E61" s="150">
        <v>0</v>
      </c>
      <c r="F61" s="150">
        <v>3</v>
      </c>
      <c r="G61" s="151" t="s">
        <v>27</v>
      </c>
      <c r="H61" s="152" t="s">
        <v>27</v>
      </c>
      <c r="I61" s="152">
        <v>1</v>
      </c>
    </row>
    <row r="62" spans="1:9" ht="12">
      <c r="A62" s="149" t="s">
        <v>94</v>
      </c>
      <c r="B62" s="150">
        <v>6</v>
      </c>
      <c r="C62" s="150">
        <v>14</v>
      </c>
      <c r="D62" s="151">
        <v>133.3333282470703</v>
      </c>
      <c r="E62" s="150">
        <v>18</v>
      </c>
      <c r="F62" s="150">
        <v>60</v>
      </c>
      <c r="G62" s="151">
        <v>233.3333282470703</v>
      </c>
      <c r="H62" s="152">
        <v>3</v>
      </c>
      <c r="I62" s="152">
        <v>4.285714149475098</v>
      </c>
    </row>
    <row r="63" spans="1:9" ht="12">
      <c r="A63" s="149" t="s">
        <v>95</v>
      </c>
      <c r="B63" s="150">
        <v>0</v>
      </c>
      <c r="C63" s="150">
        <v>4</v>
      </c>
      <c r="D63" s="151" t="s">
        <v>27</v>
      </c>
      <c r="E63" s="150">
        <v>0</v>
      </c>
      <c r="F63" s="150">
        <v>6</v>
      </c>
      <c r="G63" s="151" t="s">
        <v>27</v>
      </c>
      <c r="H63" s="152" t="s">
        <v>27</v>
      </c>
      <c r="I63" s="152">
        <v>1.5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1162</v>
      </c>
      <c r="C66" s="145">
        <v>1464</v>
      </c>
      <c r="D66" s="146">
        <v>25.989673614501953</v>
      </c>
      <c r="E66" s="145">
        <v>5584</v>
      </c>
      <c r="F66" s="145">
        <v>6307</v>
      </c>
      <c r="G66" s="146">
        <v>12.947708129882812</v>
      </c>
      <c r="H66" s="147">
        <v>4.805507659912109</v>
      </c>
      <c r="I66" s="147">
        <v>4.308060169219971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7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160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1235</v>
      </c>
      <c r="C6" s="145">
        <v>1310</v>
      </c>
      <c r="D6" s="146">
        <v>6.072874546051025</v>
      </c>
      <c r="E6" s="145">
        <v>1627</v>
      </c>
      <c r="F6" s="145">
        <v>1645</v>
      </c>
      <c r="G6" s="146">
        <v>1.1063306331634521</v>
      </c>
      <c r="H6" s="147">
        <v>1.2557251453399658</v>
      </c>
      <c r="I6" s="147">
        <v>1.3174089193344116</v>
      </c>
      <c r="J6" s="148"/>
    </row>
    <row r="7" spans="1:10" ht="12">
      <c r="A7" s="149" t="s">
        <v>39</v>
      </c>
      <c r="B7" s="150">
        <v>13</v>
      </c>
      <c r="C7" s="150">
        <v>15</v>
      </c>
      <c r="D7" s="151">
        <v>15.384614944458008</v>
      </c>
      <c r="E7" s="150">
        <v>13</v>
      </c>
      <c r="F7" s="150">
        <v>15</v>
      </c>
      <c r="G7" s="151">
        <v>15.384614944458008</v>
      </c>
      <c r="H7" s="152">
        <v>1</v>
      </c>
      <c r="I7" s="152">
        <v>1</v>
      </c>
      <c r="J7" s="148"/>
    </row>
    <row r="8" spans="1:10" ht="12">
      <c r="A8" s="149" t="s">
        <v>40</v>
      </c>
      <c r="B8" s="150">
        <v>16</v>
      </c>
      <c r="C8" s="150">
        <v>10</v>
      </c>
      <c r="D8" s="151">
        <v>-37.5</v>
      </c>
      <c r="E8" s="150">
        <v>52</v>
      </c>
      <c r="F8" s="150">
        <v>10</v>
      </c>
      <c r="G8" s="151">
        <v>-80.76923370361328</v>
      </c>
      <c r="H8" s="152">
        <v>3.25</v>
      </c>
      <c r="I8" s="152">
        <v>1</v>
      </c>
      <c r="J8" s="148"/>
    </row>
    <row r="9" spans="1:10" ht="12">
      <c r="A9" s="149" t="s">
        <v>41</v>
      </c>
      <c r="B9" s="150">
        <v>18</v>
      </c>
      <c r="C9" s="150">
        <v>34</v>
      </c>
      <c r="D9" s="151">
        <v>88.88888549804688</v>
      </c>
      <c r="E9" s="150">
        <v>18</v>
      </c>
      <c r="F9" s="150">
        <v>52</v>
      </c>
      <c r="G9" s="151">
        <v>188.88888549804688</v>
      </c>
      <c r="H9" s="152">
        <v>1</v>
      </c>
      <c r="I9" s="152">
        <v>1.529411792755127</v>
      </c>
      <c r="J9" s="148"/>
    </row>
    <row r="10" spans="1:10" ht="12">
      <c r="A10" s="149" t="s">
        <v>42</v>
      </c>
      <c r="B10" s="150">
        <v>1</v>
      </c>
      <c r="C10" s="150">
        <v>0</v>
      </c>
      <c r="D10" s="151">
        <v>-100</v>
      </c>
      <c r="E10" s="150">
        <v>1</v>
      </c>
      <c r="F10" s="150">
        <v>0</v>
      </c>
      <c r="G10" s="151">
        <v>-100</v>
      </c>
      <c r="H10" s="152">
        <v>1</v>
      </c>
      <c r="I10" s="152" t="s">
        <v>27</v>
      </c>
      <c r="J10" s="148"/>
    </row>
    <row r="11" spans="1:10" ht="12">
      <c r="A11" s="149" t="s">
        <v>66</v>
      </c>
      <c r="B11" s="150">
        <v>51</v>
      </c>
      <c r="C11" s="150">
        <v>50</v>
      </c>
      <c r="D11" s="151">
        <v>-1.9607843160629272</v>
      </c>
      <c r="E11" s="150">
        <v>88</v>
      </c>
      <c r="F11" s="150">
        <v>69</v>
      </c>
      <c r="G11" s="151">
        <v>-21.590909957885742</v>
      </c>
      <c r="H11" s="152">
        <v>1.7254902124404907</v>
      </c>
      <c r="I11" s="152">
        <v>1.3799999952316284</v>
      </c>
      <c r="J11" s="148"/>
    </row>
    <row r="12" spans="1:10" ht="12">
      <c r="A12" s="149" t="s">
        <v>43</v>
      </c>
      <c r="B12" s="150">
        <v>7</v>
      </c>
      <c r="C12" s="150">
        <v>6</v>
      </c>
      <c r="D12" s="151">
        <v>-14.285714149475098</v>
      </c>
      <c r="E12" s="150">
        <v>7</v>
      </c>
      <c r="F12" s="150">
        <v>6</v>
      </c>
      <c r="G12" s="151">
        <v>-14.285714149475098</v>
      </c>
      <c r="H12" s="152">
        <v>1</v>
      </c>
      <c r="I12" s="152">
        <v>1</v>
      </c>
      <c r="J12" s="148"/>
    </row>
    <row r="13" spans="1:10" ht="12">
      <c r="A13" s="149" t="s">
        <v>44</v>
      </c>
      <c r="B13" s="150">
        <v>23</v>
      </c>
      <c r="C13" s="150">
        <v>21</v>
      </c>
      <c r="D13" s="151">
        <v>-8.69565200805664</v>
      </c>
      <c r="E13" s="150">
        <v>23</v>
      </c>
      <c r="F13" s="150">
        <v>21</v>
      </c>
      <c r="G13" s="151">
        <v>-8.69565200805664</v>
      </c>
      <c r="H13" s="152">
        <v>1</v>
      </c>
      <c r="I13" s="152">
        <v>1</v>
      </c>
      <c r="J13" s="148"/>
    </row>
    <row r="14" spans="1:10" ht="12">
      <c r="A14" s="149" t="s">
        <v>45</v>
      </c>
      <c r="B14" s="150">
        <v>0</v>
      </c>
      <c r="C14" s="150">
        <v>0</v>
      </c>
      <c r="D14" s="151" t="s">
        <v>27</v>
      </c>
      <c r="E14" s="150">
        <v>0</v>
      </c>
      <c r="F14" s="150">
        <v>0</v>
      </c>
      <c r="G14" s="151" t="s">
        <v>27</v>
      </c>
      <c r="H14" s="152" t="s">
        <v>27</v>
      </c>
      <c r="I14" s="152" t="s">
        <v>27</v>
      </c>
      <c r="J14" s="148"/>
    </row>
    <row r="15" spans="1:10" ht="12">
      <c r="A15" s="149" t="s">
        <v>46</v>
      </c>
      <c r="B15" s="150">
        <v>283</v>
      </c>
      <c r="C15" s="150">
        <v>298</v>
      </c>
      <c r="D15" s="151">
        <v>5.300353527069092</v>
      </c>
      <c r="E15" s="150">
        <v>364</v>
      </c>
      <c r="F15" s="150">
        <v>383</v>
      </c>
      <c r="G15" s="151">
        <v>5.219780445098877</v>
      </c>
      <c r="H15" s="152">
        <v>1.2862191200256348</v>
      </c>
      <c r="I15" s="152">
        <v>1.2852349281311035</v>
      </c>
      <c r="J15" s="148"/>
    </row>
    <row r="16" spans="1:10" ht="12">
      <c r="A16" s="149" t="s">
        <v>47</v>
      </c>
      <c r="B16" s="150">
        <v>97</v>
      </c>
      <c r="C16" s="150">
        <v>61</v>
      </c>
      <c r="D16" s="151">
        <v>-37.1134033203125</v>
      </c>
      <c r="E16" s="150">
        <v>149</v>
      </c>
      <c r="F16" s="150">
        <v>133</v>
      </c>
      <c r="G16" s="151">
        <v>-10.738255500793457</v>
      </c>
      <c r="H16" s="152">
        <v>1.5360825061798096</v>
      </c>
      <c r="I16" s="152">
        <v>2.180327892303467</v>
      </c>
      <c r="J16" s="148"/>
    </row>
    <row r="17" spans="1:10" ht="12">
      <c r="A17" s="149" t="s">
        <v>48</v>
      </c>
      <c r="B17" s="150">
        <v>1</v>
      </c>
      <c r="C17" s="150">
        <v>3</v>
      </c>
      <c r="D17" s="151">
        <v>200</v>
      </c>
      <c r="E17" s="150">
        <v>1</v>
      </c>
      <c r="F17" s="150">
        <v>3</v>
      </c>
      <c r="G17" s="151">
        <v>200</v>
      </c>
      <c r="H17" s="152">
        <v>1</v>
      </c>
      <c r="I17" s="152">
        <v>1</v>
      </c>
      <c r="J17" s="148"/>
    </row>
    <row r="18" spans="1:10" ht="12">
      <c r="A18" s="149" t="s">
        <v>49</v>
      </c>
      <c r="B18" s="150">
        <v>3</v>
      </c>
      <c r="C18" s="150">
        <v>8</v>
      </c>
      <c r="D18" s="151">
        <v>166.6666717529297</v>
      </c>
      <c r="E18" s="150">
        <v>3</v>
      </c>
      <c r="F18" s="150">
        <v>8</v>
      </c>
      <c r="G18" s="151">
        <v>166.6666717529297</v>
      </c>
      <c r="H18" s="152">
        <v>1</v>
      </c>
      <c r="I18" s="152">
        <v>1</v>
      </c>
      <c r="J18" s="148"/>
    </row>
    <row r="19" spans="1:10" ht="12">
      <c r="A19" s="149" t="s">
        <v>50</v>
      </c>
      <c r="B19" s="150">
        <v>3</v>
      </c>
      <c r="C19" s="150">
        <v>1</v>
      </c>
      <c r="D19" s="151">
        <v>-66.66666412353516</v>
      </c>
      <c r="E19" s="150">
        <v>3</v>
      </c>
      <c r="F19" s="150">
        <v>1</v>
      </c>
      <c r="G19" s="151">
        <v>-66.66666412353516</v>
      </c>
      <c r="H19" s="152">
        <v>1</v>
      </c>
      <c r="I19" s="152">
        <v>1</v>
      </c>
      <c r="J19" s="148"/>
    </row>
    <row r="20" spans="1:10" ht="12">
      <c r="A20" s="149" t="s">
        <v>51</v>
      </c>
      <c r="B20" s="150">
        <v>30</v>
      </c>
      <c r="C20" s="150">
        <v>35</v>
      </c>
      <c r="D20" s="151">
        <v>16.66666603088379</v>
      </c>
      <c r="E20" s="150">
        <v>99</v>
      </c>
      <c r="F20" s="150">
        <v>93</v>
      </c>
      <c r="G20" s="151">
        <v>-6.060606002807617</v>
      </c>
      <c r="H20" s="152">
        <v>3.299999952316284</v>
      </c>
      <c r="I20" s="152">
        <v>2.6571428775787354</v>
      </c>
      <c r="J20" s="148"/>
    </row>
    <row r="21" spans="1:10" ht="12">
      <c r="A21" s="149" t="s">
        <v>52</v>
      </c>
      <c r="B21" s="150">
        <v>1</v>
      </c>
      <c r="C21" s="150">
        <v>0</v>
      </c>
      <c r="D21" s="151">
        <v>-100</v>
      </c>
      <c r="E21" s="150">
        <v>1</v>
      </c>
      <c r="F21" s="150">
        <v>0</v>
      </c>
      <c r="G21" s="151">
        <v>-100</v>
      </c>
      <c r="H21" s="152">
        <v>1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2</v>
      </c>
      <c r="D22" s="151" t="s">
        <v>27</v>
      </c>
      <c r="E22" s="150">
        <v>0</v>
      </c>
      <c r="F22" s="150">
        <v>2</v>
      </c>
      <c r="G22" s="151" t="s">
        <v>27</v>
      </c>
      <c r="H22" s="152" t="s">
        <v>27</v>
      </c>
      <c r="I22" s="152">
        <v>1</v>
      </c>
      <c r="J22" s="148"/>
    </row>
    <row r="23" spans="1:10" ht="12">
      <c r="A23" s="149" t="s">
        <v>54</v>
      </c>
      <c r="B23" s="150">
        <v>31</v>
      </c>
      <c r="C23" s="150">
        <v>22</v>
      </c>
      <c r="D23" s="151">
        <v>-29.032258987426758</v>
      </c>
      <c r="E23" s="150">
        <v>63</v>
      </c>
      <c r="F23" s="150">
        <v>66</v>
      </c>
      <c r="G23" s="151">
        <v>4.761904716491699</v>
      </c>
      <c r="H23" s="152">
        <v>2.0322580337524414</v>
      </c>
      <c r="I23" s="152">
        <v>3</v>
      </c>
      <c r="J23" s="148"/>
    </row>
    <row r="24" spans="1:10" ht="12">
      <c r="A24" s="149" t="s">
        <v>55</v>
      </c>
      <c r="B24" s="150">
        <v>120</v>
      </c>
      <c r="C24" s="150">
        <v>190</v>
      </c>
      <c r="D24" s="151">
        <v>58.33333206176758</v>
      </c>
      <c r="E24" s="150">
        <v>128</v>
      </c>
      <c r="F24" s="150">
        <v>197</v>
      </c>
      <c r="G24" s="151">
        <v>53.90625</v>
      </c>
      <c r="H24" s="152">
        <v>1.0666667222976685</v>
      </c>
      <c r="I24" s="152">
        <v>1.0368421077728271</v>
      </c>
      <c r="J24" s="148"/>
    </row>
    <row r="25" spans="1:10" ht="12">
      <c r="A25" s="149" t="s">
        <v>56</v>
      </c>
      <c r="B25" s="150">
        <v>8</v>
      </c>
      <c r="C25" s="150">
        <v>5</v>
      </c>
      <c r="D25" s="151">
        <v>-37.5</v>
      </c>
      <c r="E25" s="150">
        <v>21</v>
      </c>
      <c r="F25" s="150">
        <v>7</v>
      </c>
      <c r="G25" s="151">
        <v>-66.66666412353516</v>
      </c>
      <c r="H25" s="152">
        <v>2.625</v>
      </c>
      <c r="I25" s="152">
        <v>1.399999976158142</v>
      </c>
      <c r="J25" s="148"/>
    </row>
    <row r="26" spans="1:10" ht="12">
      <c r="A26" s="149" t="s">
        <v>57</v>
      </c>
      <c r="B26" s="150">
        <v>23</v>
      </c>
      <c r="C26" s="150">
        <v>23</v>
      </c>
      <c r="D26" s="151">
        <v>0</v>
      </c>
      <c r="E26" s="150">
        <v>23</v>
      </c>
      <c r="F26" s="150">
        <v>25</v>
      </c>
      <c r="G26" s="151">
        <v>8.69565200805664</v>
      </c>
      <c r="H26" s="152">
        <v>1</v>
      </c>
      <c r="I26" s="152">
        <v>1.08695650100708</v>
      </c>
      <c r="J26" s="148"/>
    </row>
    <row r="27" spans="1:10" ht="12">
      <c r="A27" s="149" t="s">
        <v>58</v>
      </c>
      <c r="B27" s="150">
        <v>13</v>
      </c>
      <c r="C27" s="150">
        <v>17</v>
      </c>
      <c r="D27" s="151">
        <v>30.769229888916016</v>
      </c>
      <c r="E27" s="150">
        <v>13</v>
      </c>
      <c r="F27" s="150">
        <v>17</v>
      </c>
      <c r="G27" s="151">
        <v>30.769229888916016</v>
      </c>
      <c r="H27" s="152">
        <v>1</v>
      </c>
      <c r="I27" s="152">
        <v>1</v>
      </c>
      <c r="J27" s="148"/>
    </row>
    <row r="28" spans="1:10" ht="12">
      <c r="A28" s="149" t="s">
        <v>59</v>
      </c>
      <c r="B28" s="150">
        <v>363</v>
      </c>
      <c r="C28" s="150">
        <v>392</v>
      </c>
      <c r="D28" s="151">
        <v>7.988980770111084</v>
      </c>
      <c r="E28" s="150">
        <v>373</v>
      </c>
      <c r="F28" s="150">
        <v>405</v>
      </c>
      <c r="G28" s="151">
        <v>8.57908821105957</v>
      </c>
      <c r="H28" s="152">
        <v>1.0275481939315796</v>
      </c>
      <c r="I28" s="152">
        <v>1.03316330909729</v>
      </c>
      <c r="J28" s="148"/>
    </row>
    <row r="29" spans="1:11" ht="12">
      <c r="A29" s="149" t="s">
        <v>60</v>
      </c>
      <c r="B29" s="150">
        <v>7</v>
      </c>
      <c r="C29" s="150">
        <v>0</v>
      </c>
      <c r="D29" s="151">
        <v>-100</v>
      </c>
      <c r="E29" s="150">
        <v>7</v>
      </c>
      <c r="F29" s="150">
        <v>0</v>
      </c>
      <c r="G29" s="151">
        <v>-100</v>
      </c>
      <c r="H29" s="152">
        <v>1</v>
      </c>
      <c r="I29" s="152" t="s">
        <v>27</v>
      </c>
      <c r="J29" s="148"/>
      <c r="K29" s="153"/>
    </row>
    <row r="30" spans="1:11" ht="12">
      <c r="A30" s="149" t="s">
        <v>61</v>
      </c>
      <c r="B30" s="150">
        <v>27</v>
      </c>
      <c r="C30" s="150">
        <v>29</v>
      </c>
      <c r="D30" s="151">
        <v>7.407407283782959</v>
      </c>
      <c r="E30" s="150">
        <v>42</v>
      </c>
      <c r="F30" s="150">
        <v>34</v>
      </c>
      <c r="G30" s="151">
        <v>-19.047618865966797</v>
      </c>
      <c r="H30" s="152">
        <v>1.5555555820465088</v>
      </c>
      <c r="I30" s="152">
        <v>1.1724138259887695</v>
      </c>
      <c r="J30" s="148"/>
      <c r="K30" s="153"/>
    </row>
    <row r="31" spans="1:11" ht="12">
      <c r="A31" s="149" t="s">
        <v>62</v>
      </c>
      <c r="B31" s="150">
        <v>74</v>
      </c>
      <c r="C31" s="150">
        <v>58</v>
      </c>
      <c r="D31" s="151">
        <v>-21.62162208557129</v>
      </c>
      <c r="E31" s="150">
        <v>104</v>
      </c>
      <c r="F31" s="150">
        <v>68</v>
      </c>
      <c r="G31" s="151">
        <v>-34.61538314819336</v>
      </c>
      <c r="H31" s="152">
        <v>1.4054054021835327</v>
      </c>
      <c r="I31" s="152">
        <v>1.1724138259887695</v>
      </c>
      <c r="J31" s="148"/>
      <c r="K31" s="153"/>
    </row>
    <row r="32" spans="1:11" ht="12">
      <c r="A32" s="149" t="s">
        <v>63</v>
      </c>
      <c r="B32" s="150">
        <v>6</v>
      </c>
      <c r="C32" s="150">
        <v>2</v>
      </c>
      <c r="D32" s="151">
        <v>-66.66666412353516</v>
      </c>
      <c r="E32" s="150">
        <v>9</v>
      </c>
      <c r="F32" s="150">
        <v>2</v>
      </c>
      <c r="G32" s="151">
        <v>-77.77777862548828</v>
      </c>
      <c r="H32" s="152">
        <v>1.5</v>
      </c>
      <c r="I32" s="152">
        <v>1</v>
      </c>
      <c r="J32" s="148"/>
      <c r="K32" s="153"/>
    </row>
    <row r="33" spans="1:11" ht="12">
      <c r="A33" s="149" t="s">
        <v>64</v>
      </c>
      <c r="B33" s="150">
        <v>16</v>
      </c>
      <c r="C33" s="150">
        <v>28</v>
      </c>
      <c r="D33" s="151">
        <v>75</v>
      </c>
      <c r="E33" s="150">
        <v>22</v>
      </c>
      <c r="F33" s="150">
        <v>28</v>
      </c>
      <c r="G33" s="151">
        <v>27.272727966308594</v>
      </c>
      <c r="H33" s="152">
        <v>1.375</v>
      </c>
      <c r="I33" s="152">
        <v>1</v>
      </c>
      <c r="J33" s="148"/>
      <c r="K33" s="153"/>
    </row>
    <row r="34" spans="1:10" ht="12">
      <c r="A34" s="144" t="s">
        <v>65</v>
      </c>
      <c r="B34" s="145">
        <v>409</v>
      </c>
      <c r="C34" s="145">
        <v>336</v>
      </c>
      <c r="D34" s="146">
        <v>-17.848411560058594</v>
      </c>
      <c r="E34" s="145">
        <v>450</v>
      </c>
      <c r="F34" s="145">
        <v>366</v>
      </c>
      <c r="G34" s="146">
        <v>-18.66666603088379</v>
      </c>
      <c r="H34" s="147">
        <v>1.0892857313156128</v>
      </c>
      <c r="I34" s="147">
        <v>1.1002445220947266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13</v>
      </c>
      <c r="C36" s="150">
        <v>5</v>
      </c>
      <c r="D36" s="151">
        <v>-61.53845977783203</v>
      </c>
      <c r="E36" s="150">
        <v>18</v>
      </c>
      <c r="F36" s="150">
        <v>5</v>
      </c>
      <c r="G36" s="151">
        <v>-72.22222137451172</v>
      </c>
      <c r="H36" s="152">
        <v>1.384615421295166</v>
      </c>
      <c r="I36" s="152">
        <v>1</v>
      </c>
      <c r="J36" s="148"/>
    </row>
    <row r="37" spans="1:10" ht="12">
      <c r="A37" s="149" t="s">
        <v>69</v>
      </c>
      <c r="B37" s="150">
        <v>121</v>
      </c>
      <c r="C37" s="150">
        <v>63</v>
      </c>
      <c r="D37" s="151">
        <v>-47.93388366699219</v>
      </c>
      <c r="E37" s="150">
        <v>121</v>
      </c>
      <c r="F37" s="150">
        <v>67</v>
      </c>
      <c r="G37" s="151">
        <v>-44.62809753417969</v>
      </c>
      <c r="H37" s="152">
        <v>1</v>
      </c>
      <c r="I37" s="152">
        <v>1.0634920597076416</v>
      </c>
      <c r="J37" s="148"/>
    </row>
    <row r="38" spans="1:10" ht="12">
      <c r="A38" s="149" t="s">
        <v>70</v>
      </c>
      <c r="B38" s="150">
        <v>54</v>
      </c>
      <c r="C38" s="150">
        <v>77</v>
      </c>
      <c r="D38" s="151">
        <v>42.592594146728516</v>
      </c>
      <c r="E38" s="150">
        <v>71</v>
      </c>
      <c r="F38" s="150">
        <v>92</v>
      </c>
      <c r="G38" s="151">
        <v>29.577465057373047</v>
      </c>
      <c r="H38" s="152">
        <v>1.314814805984497</v>
      </c>
      <c r="I38" s="152">
        <v>1.1948051452636719</v>
      </c>
      <c r="J38" s="148"/>
    </row>
    <row r="39" spans="1:10" ht="12">
      <c r="A39" s="149" t="s">
        <v>71</v>
      </c>
      <c r="B39" s="150">
        <v>7</v>
      </c>
      <c r="C39" s="150">
        <v>3</v>
      </c>
      <c r="D39" s="151">
        <v>-57.14285659790039</v>
      </c>
      <c r="E39" s="150">
        <v>7</v>
      </c>
      <c r="F39" s="150">
        <v>3</v>
      </c>
      <c r="G39" s="151">
        <v>-57.14285659790039</v>
      </c>
      <c r="H39" s="152">
        <v>1</v>
      </c>
      <c r="I39" s="152">
        <v>1</v>
      </c>
      <c r="J39" s="148"/>
    </row>
    <row r="40" spans="1:10" ht="12">
      <c r="A40" s="149" t="s">
        <v>72</v>
      </c>
      <c r="B40" s="150">
        <v>106</v>
      </c>
      <c r="C40" s="150">
        <v>96</v>
      </c>
      <c r="D40" s="151">
        <v>-9.433961868286133</v>
      </c>
      <c r="E40" s="150">
        <v>110</v>
      </c>
      <c r="F40" s="150">
        <v>105</v>
      </c>
      <c r="G40" s="151">
        <v>-4.545454502105713</v>
      </c>
      <c r="H40" s="152">
        <v>1.0377358198165894</v>
      </c>
      <c r="I40" s="152">
        <v>1.09375</v>
      </c>
      <c r="J40" s="148"/>
    </row>
    <row r="41" spans="1:10" ht="12">
      <c r="A41" s="149" t="s">
        <v>73</v>
      </c>
      <c r="B41" s="150">
        <v>108</v>
      </c>
      <c r="C41" s="150">
        <v>92</v>
      </c>
      <c r="D41" s="151">
        <v>-14.814814567565918</v>
      </c>
      <c r="E41" s="150">
        <v>123</v>
      </c>
      <c r="F41" s="150">
        <v>94</v>
      </c>
      <c r="G41" s="151">
        <v>-23.57723617553711</v>
      </c>
      <c r="H41" s="152">
        <v>1.1388888359069824</v>
      </c>
      <c r="I41" s="152">
        <v>1.02173912525177</v>
      </c>
      <c r="J41" s="148"/>
    </row>
    <row r="42" spans="1:10" s="137" customFormat="1" ht="12">
      <c r="A42" s="144" t="s">
        <v>74</v>
      </c>
      <c r="B42" s="145">
        <v>290</v>
      </c>
      <c r="C42" s="145">
        <v>290</v>
      </c>
      <c r="D42" s="146">
        <v>0</v>
      </c>
      <c r="E42" s="145">
        <v>351</v>
      </c>
      <c r="F42" s="145">
        <v>348</v>
      </c>
      <c r="G42" s="146">
        <v>-0.8547008633613586</v>
      </c>
      <c r="H42" s="147">
        <v>1.2000000476837158</v>
      </c>
      <c r="I42" s="147">
        <v>1.2103447914123535</v>
      </c>
      <c r="J42" s="154"/>
    </row>
    <row r="43" spans="1:10" s="137" customFormat="1" ht="12">
      <c r="A43" s="149" t="s">
        <v>75</v>
      </c>
      <c r="B43" s="150">
        <v>12</v>
      </c>
      <c r="C43" s="150">
        <v>4</v>
      </c>
      <c r="D43" s="151">
        <v>-66.66666412353516</v>
      </c>
      <c r="E43" s="150">
        <v>12</v>
      </c>
      <c r="F43" s="150">
        <v>4</v>
      </c>
      <c r="G43" s="151">
        <v>-66.66666412353516</v>
      </c>
      <c r="H43" s="152">
        <v>1</v>
      </c>
      <c r="I43" s="152">
        <v>1</v>
      </c>
      <c r="J43" s="154"/>
    </row>
    <row r="44" spans="1:10" ht="12">
      <c r="A44" s="149" t="s">
        <v>76</v>
      </c>
      <c r="B44" s="150">
        <v>33</v>
      </c>
      <c r="C44" s="150">
        <v>28</v>
      </c>
      <c r="D44" s="151">
        <v>-15.151515007019043</v>
      </c>
      <c r="E44" s="150">
        <v>38</v>
      </c>
      <c r="F44" s="150">
        <v>40</v>
      </c>
      <c r="G44" s="151">
        <v>5.263157844543457</v>
      </c>
      <c r="H44" s="152">
        <v>1.1515151262283325</v>
      </c>
      <c r="I44" s="152">
        <v>1.4285714626312256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2</v>
      </c>
      <c r="C46" s="150">
        <v>3</v>
      </c>
      <c r="D46" s="151">
        <v>50</v>
      </c>
      <c r="E46" s="150">
        <v>2</v>
      </c>
      <c r="F46" s="150">
        <v>3</v>
      </c>
      <c r="G46" s="151">
        <v>50</v>
      </c>
      <c r="H46" s="152">
        <v>1</v>
      </c>
      <c r="I46" s="152">
        <v>1</v>
      </c>
      <c r="J46" s="148"/>
    </row>
    <row r="47" spans="1:10" ht="12">
      <c r="A47" s="149" t="s">
        <v>79</v>
      </c>
      <c r="B47" s="150">
        <v>5</v>
      </c>
      <c r="C47" s="150">
        <v>4</v>
      </c>
      <c r="D47" s="151">
        <v>-20</v>
      </c>
      <c r="E47" s="150">
        <v>8</v>
      </c>
      <c r="F47" s="150">
        <v>4</v>
      </c>
      <c r="G47" s="151">
        <v>-50</v>
      </c>
      <c r="H47" s="152">
        <v>1.600000023841858</v>
      </c>
      <c r="I47" s="152">
        <v>1</v>
      </c>
      <c r="J47" s="148"/>
    </row>
    <row r="48" spans="1:10" ht="12">
      <c r="A48" s="149" t="s">
        <v>80</v>
      </c>
      <c r="B48" s="150">
        <v>71</v>
      </c>
      <c r="C48" s="150">
        <v>27</v>
      </c>
      <c r="D48" s="151">
        <v>-61.971832275390625</v>
      </c>
      <c r="E48" s="150">
        <v>113</v>
      </c>
      <c r="F48" s="150">
        <v>28</v>
      </c>
      <c r="G48" s="151">
        <v>-75.22123718261719</v>
      </c>
      <c r="H48" s="152">
        <v>1.591549277305603</v>
      </c>
      <c r="I48" s="152">
        <v>1.0370370149612427</v>
      </c>
      <c r="J48" s="148"/>
    </row>
    <row r="49" spans="1:10" ht="12">
      <c r="A49" s="149" t="s">
        <v>81</v>
      </c>
      <c r="B49" s="150">
        <v>15</v>
      </c>
      <c r="C49" s="150">
        <v>1</v>
      </c>
      <c r="D49" s="151">
        <v>-93.33333587646484</v>
      </c>
      <c r="E49" s="150">
        <v>15</v>
      </c>
      <c r="F49" s="150">
        <v>1</v>
      </c>
      <c r="G49" s="151">
        <v>-93.33333587646484</v>
      </c>
      <c r="H49" s="152">
        <v>1</v>
      </c>
      <c r="I49" s="152">
        <v>1</v>
      </c>
      <c r="J49" s="148"/>
    </row>
    <row r="50" spans="1:10" ht="12">
      <c r="A50" s="149" t="s">
        <v>82</v>
      </c>
      <c r="B50" s="150">
        <v>10</v>
      </c>
      <c r="C50" s="150">
        <v>21</v>
      </c>
      <c r="D50" s="151">
        <v>110</v>
      </c>
      <c r="E50" s="150">
        <v>10</v>
      </c>
      <c r="F50" s="150">
        <v>23</v>
      </c>
      <c r="G50" s="151">
        <v>130</v>
      </c>
      <c r="H50" s="152">
        <v>1</v>
      </c>
      <c r="I50" s="152">
        <v>1.0952380895614624</v>
      </c>
      <c r="J50" s="148"/>
    </row>
    <row r="51" spans="1:10" ht="12">
      <c r="A51" s="149" t="s">
        <v>83</v>
      </c>
      <c r="B51" s="150">
        <v>25</v>
      </c>
      <c r="C51" s="150">
        <v>51</v>
      </c>
      <c r="D51" s="151">
        <v>104</v>
      </c>
      <c r="E51" s="150">
        <v>32</v>
      </c>
      <c r="F51" s="150">
        <v>78</v>
      </c>
      <c r="G51" s="151">
        <v>143.75</v>
      </c>
      <c r="H51" s="152">
        <v>1.2799999713897705</v>
      </c>
      <c r="I51" s="152">
        <v>1.529411792755127</v>
      </c>
      <c r="J51" s="148"/>
    </row>
    <row r="52" spans="1:10" ht="12">
      <c r="A52" s="149" t="s">
        <v>84</v>
      </c>
      <c r="B52" s="150">
        <v>1</v>
      </c>
      <c r="C52" s="150">
        <v>1</v>
      </c>
      <c r="D52" s="151">
        <v>0</v>
      </c>
      <c r="E52" s="150">
        <v>1</v>
      </c>
      <c r="F52" s="150">
        <v>1</v>
      </c>
      <c r="G52" s="151">
        <v>0</v>
      </c>
      <c r="H52" s="152">
        <v>1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1</v>
      </c>
      <c r="C54" s="150">
        <v>3</v>
      </c>
      <c r="D54" s="151">
        <v>200</v>
      </c>
      <c r="E54" s="150">
        <v>1</v>
      </c>
      <c r="F54" s="150">
        <v>13</v>
      </c>
      <c r="G54" s="151">
        <v>1200</v>
      </c>
      <c r="H54" s="152">
        <v>1</v>
      </c>
      <c r="I54" s="152">
        <v>4.333333492279053</v>
      </c>
      <c r="J54" s="148"/>
      <c r="K54" s="153"/>
    </row>
    <row r="55" spans="1:9" ht="12">
      <c r="A55" s="149" t="s">
        <v>87</v>
      </c>
      <c r="B55" s="150">
        <v>2</v>
      </c>
      <c r="C55" s="150">
        <v>10</v>
      </c>
      <c r="D55" s="151">
        <v>400</v>
      </c>
      <c r="E55" s="150">
        <v>2</v>
      </c>
      <c r="F55" s="150">
        <v>10</v>
      </c>
      <c r="G55" s="151">
        <v>400</v>
      </c>
      <c r="H55" s="152">
        <v>1</v>
      </c>
      <c r="I55" s="152">
        <v>1</v>
      </c>
    </row>
    <row r="56" spans="1:11" ht="12">
      <c r="A56" s="149" t="s">
        <v>88</v>
      </c>
      <c r="B56" s="150">
        <v>0</v>
      </c>
      <c r="C56" s="150">
        <v>80</v>
      </c>
      <c r="D56" s="151" t="s">
        <v>27</v>
      </c>
      <c r="E56" s="150">
        <v>0</v>
      </c>
      <c r="F56" s="150">
        <v>81</v>
      </c>
      <c r="G56" s="151" t="s">
        <v>27</v>
      </c>
      <c r="H56" s="152" t="s">
        <v>27</v>
      </c>
      <c r="I56" s="152">
        <v>1.0125000476837158</v>
      </c>
      <c r="J56" s="153"/>
      <c r="K56" s="153"/>
    </row>
    <row r="57" spans="1:9" ht="12">
      <c r="A57" s="149" t="s">
        <v>89</v>
      </c>
      <c r="B57" s="150">
        <v>71</v>
      </c>
      <c r="C57" s="150">
        <v>16</v>
      </c>
      <c r="D57" s="151">
        <v>-77.46479034423828</v>
      </c>
      <c r="E57" s="150">
        <v>75</v>
      </c>
      <c r="F57" s="150">
        <v>19</v>
      </c>
      <c r="G57" s="151">
        <v>-74.66666412353516</v>
      </c>
      <c r="H57" s="152">
        <v>1.0563380718231201</v>
      </c>
      <c r="I57" s="152">
        <v>1.1875</v>
      </c>
    </row>
    <row r="58" spans="1:9" ht="12">
      <c r="A58" s="149" t="s">
        <v>90</v>
      </c>
      <c r="B58" s="150">
        <v>1</v>
      </c>
      <c r="C58" s="150">
        <v>0</v>
      </c>
      <c r="D58" s="151">
        <v>-100</v>
      </c>
      <c r="E58" s="150">
        <v>1</v>
      </c>
      <c r="F58" s="150">
        <v>0</v>
      </c>
      <c r="G58" s="151">
        <v>-100</v>
      </c>
      <c r="H58" s="152">
        <v>1</v>
      </c>
      <c r="I58" s="152" t="s">
        <v>27</v>
      </c>
    </row>
    <row r="59" spans="1:9" ht="12">
      <c r="A59" s="149" t="s">
        <v>91</v>
      </c>
      <c r="B59" s="150">
        <v>5</v>
      </c>
      <c r="C59" s="150">
        <v>1</v>
      </c>
      <c r="D59" s="151">
        <v>-80</v>
      </c>
      <c r="E59" s="150">
        <v>5</v>
      </c>
      <c r="F59" s="150">
        <v>1</v>
      </c>
      <c r="G59" s="151">
        <v>-80</v>
      </c>
      <c r="H59" s="152">
        <v>1</v>
      </c>
      <c r="I59" s="152">
        <v>1</v>
      </c>
    </row>
    <row r="60" spans="1:9" ht="12">
      <c r="A60" s="149" t="s">
        <v>92</v>
      </c>
      <c r="B60" s="150">
        <v>0</v>
      </c>
      <c r="C60" s="150">
        <v>3</v>
      </c>
      <c r="D60" s="151" t="s">
        <v>27</v>
      </c>
      <c r="E60" s="150">
        <v>0</v>
      </c>
      <c r="F60" s="150">
        <v>3</v>
      </c>
      <c r="G60" s="151" t="s">
        <v>27</v>
      </c>
      <c r="H60" s="152" t="s">
        <v>27</v>
      </c>
      <c r="I60" s="152">
        <v>1</v>
      </c>
    </row>
    <row r="61" spans="1:9" ht="12">
      <c r="A61" s="149" t="s">
        <v>93</v>
      </c>
      <c r="B61" s="150">
        <v>11</v>
      </c>
      <c r="C61" s="150">
        <v>18</v>
      </c>
      <c r="D61" s="151">
        <v>63.6363639831543</v>
      </c>
      <c r="E61" s="150">
        <v>11</v>
      </c>
      <c r="F61" s="150">
        <v>18</v>
      </c>
      <c r="G61" s="151">
        <v>63.6363639831543</v>
      </c>
      <c r="H61" s="152">
        <v>1</v>
      </c>
      <c r="I61" s="152">
        <v>1</v>
      </c>
    </row>
    <row r="62" spans="1:9" ht="12">
      <c r="A62" s="149" t="s">
        <v>94</v>
      </c>
      <c r="B62" s="150">
        <v>2</v>
      </c>
      <c r="C62" s="150">
        <v>1</v>
      </c>
      <c r="D62" s="151">
        <v>-50</v>
      </c>
      <c r="E62" s="150">
        <v>2</v>
      </c>
      <c r="F62" s="150">
        <v>1</v>
      </c>
      <c r="G62" s="151">
        <v>-50</v>
      </c>
      <c r="H62" s="152">
        <v>1</v>
      </c>
      <c r="I62" s="152">
        <v>1</v>
      </c>
    </row>
    <row r="63" spans="1:9" ht="12">
      <c r="A63" s="149" t="s">
        <v>95</v>
      </c>
      <c r="B63" s="150">
        <v>0</v>
      </c>
      <c r="C63" s="150">
        <v>4</v>
      </c>
      <c r="D63" s="151" t="s">
        <v>27</v>
      </c>
      <c r="E63" s="150">
        <v>0</v>
      </c>
      <c r="F63" s="150">
        <v>4</v>
      </c>
      <c r="G63" s="151" t="s">
        <v>27</v>
      </c>
      <c r="H63" s="152" t="s">
        <v>27</v>
      </c>
      <c r="I63" s="152">
        <v>1</v>
      </c>
    </row>
    <row r="64" spans="1:9" ht="12">
      <c r="A64" s="149" t="s">
        <v>96</v>
      </c>
      <c r="B64" s="150">
        <v>1</v>
      </c>
      <c r="C64" s="150">
        <v>0</v>
      </c>
      <c r="D64" s="151">
        <v>-100</v>
      </c>
      <c r="E64" s="150">
        <v>1</v>
      </c>
      <c r="F64" s="150">
        <v>0</v>
      </c>
      <c r="G64" s="151">
        <v>-100</v>
      </c>
      <c r="H64" s="152">
        <v>1</v>
      </c>
      <c r="I64" s="152" t="s">
        <v>27</v>
      </c>
    </row>
    <row r="65" spans="1:9" ht="12">
      <c r="A65" s="149" t="s">
        <v>97</v>
      </c>
      <c r="B65" s="150">
        <v>22</v>
      </c>
      <c r="C65" s="150">
        <v>14</v>
      </c>
      <c r="D65" s="151">
        <v>-36.3636360168457</v>
      </c>
      <c r="E65" s="150">
        <v>22</v>
      </c>
      <c r="F65" s="150">
        <v>16</v>
      </c>
      <c r="G65" s="151">
        <v>-27.272727966308594</v>
      </c>
      <c r="H65" s="152">
        <v>1</v>
      </c>
      <c r="I65" s="152">
        <v>1.1428571939468384</v>
      </c>
    </row>
    <row r="66" spans="1:9" ht="12">
      <c r="A66" s="144" t="s">
        <v>98</v>
      </c>
      <c r="B66" s="145">
        <v>1934</v>
      </c>
      <c r="C66" s="145">
        <v>1936</v>
      </c>
      <c r="D66" s="146">
        <v>0.10341261327266693</v>
      </c>
      <c r="E66" s="145">
        <v>2428</v>
      </c>
      <c r="F66" s="145">
        <v>2359</v>
      </c>
      <c r="G66" s="146">
        <v>-2.8418450355529785</v>
      </c>
      <c r="H66" s="147">
        <v>1.2554291486740112</v>
      </c>
      <c r="I66" s="147">
        <v>1.218491792678833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8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161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514</v>
      </c>
      <c r="C6" s="145">
        <v>606</v>
      </c>
      <c r="D6" s="146">
        <v>17.898832321166992</v>
      </c>
      <c r="E6" s="145">
        <v>2264</v>
      </c>
      <c r="F6" s="145">
        <v>2151</v>
      </c>
      <c r="G6" s="146">
        <v>-4.991166114807129</v>
      </c>
      <c r="H6" s="147">
        <v>3.5495049953460693</v>
      </c>
      <c r="I6" s="147">
        <v>4.404669284820557</v>
      </c>
      <c r="J6" s="148"/>
    </row>
    <row r="7" spans="1:10" ht="12">
      <c r="A7" s="149" t="s">
        <v>39</v>
      </c>
      <c r="B7" s="150">
        <v>38</v>
      </c>
      <c r="C7" s="150">
        <v>8</v>
      </c>
      <c r="D7" s="151">
        <v>-78.9473648071289</v>
      </c>
      <c r="E7" s="150">
        <v>40</v>
      </c>
      <c r="F7" s="150">
        <v>16</v>
      </c>
      <c r="G7" s="151">
        <v>-60</v>
      </c>
      <c r="H7" s="152">
        <v>1.0526316165924072</v>
      </c>
      <c r="I7" s="152">
        <v>2</v>
      </c>
      <c r="J7" s="148"/>
    </row>
    <row r="8" spans="1:10" ht="12">
      <c r="A8" s="149" t="s">
        <v>40</v>
      </c>
      <c r="B8" s="150">
        <v>39</v>
      </c>
      <c r="C8" s="150">
        <v>41</v>
      </c>
      <c r="D8" s="151">
        <v>5.128205299377441</v>
      </c>
      <c r="E8" s="150">
        <v>419</v>
      </c>
      <c r="F8" s="150">
        <v>337</v>
      </c>
      <c r="G8" s="151">
        <v>-19.570405960083008</v>
      </c>
      <c r="H8" s="152">
        <v>10.743589401245117</v>
      </c>
      <c r="I8" s="152">
        <v>8.219511985778809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22</v>
      </c>
      <c r="C11" s="150">
        <v>21</v>
      </c>
      <c r="D11" s="151">
        <v>-4.545454502105713</v>
      </c>
      <c r="E11" s="150">
        <v>63</v>
      </c>
      <c r="F11" s="150">
        <v>68</v>
      </c>
      <c r="G11" s="151">
        <v>7.936507701873779</v>
      </c>
      <c r="H11" s="152">
        <v>2.8636362552642822</v>
      </c>
      <c r="I11" s="152">
        <v>3.238095283508301</v>
      </c>
      <c r="J11" s="148"/>
    </row>
    <row r="12" spans="1:10" ht="12">
      <c r="A12" s="149" t="s">
        <v>43</v>
      </c>
      <c r="B12" s="150">
        <v>20</v>
      </c>
      <c r="C12" s="150">
        <v>11</v>
      </c>
      <c r="D12" s="151">
        <v>-45</v>
      </c>
      <c r="E12" s="150">
        <v>110</v>
      </c>
      <c r="F12" s="150">
        <v>25</v>
      </c>
      <c r="G12" s="151">
        <v>-77.2727279663086</v>
      </c>
      <c r="H12" s="152">
        <v>5.5</v>
      </c>
      <c r="I12" s="152">
        <v>2.2727272510528564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1</v>
      </c>
      <c r="C14" s="150">
        <v>0</v>
      </c>
      <c r="D14" s="151">
        <v>-100</v>
      </c>
      <c r="E14" s="150">
        <v>1</v>
      </c>
      <c r="F14" s="150">
        <v>0</v>
      </c>
      <c r="G14" s="151">
        <v>-100</v>
      </c>
      <c r="H14" s="152">
        <v>1</v>
      </c>
      <c r="I14" s="152" t="s">
        <v>27</v>
      </c>
      <c r="J14" s="148"/>
    </row>
    <row r="15" spans="1:10" ht="12">
      <c r="A15" s="149" t="s">
        <v>46</v>
      </c>
      <c r="B15" s="150">
        <v>20</v>
      </c>
      <c r="C15" s="150">
        <v>33</v>
      </c>
      <c r="D15" s="151">
        <v>65</v>
      </c>
      <c r="E15" s="150">
        <v>65</v>
      </c>
      <c r="F15" s="150">
        <v>64</v>
      </c>
      <c r="G15" s="151">
        <v>-1.5384615659713745</v>
      </c>
      <c r="H15" s="152">
        <v>3.25</v>
      </c>
      <c r="I15" s="152">
        <v>1.9393939971923828</v>
      </c>
      <c r="J15" s="148"/>
    </row>
    <row r="16" spans="1:10" ht="12">
      <c r="A16" s="149" t="s">
        <v>47</v>
      </c>
      <c r="B16" s="150">
        <v>137</v>
      </c>
      <c r="C16" s="150">
        <v>155</v>
      </c>
      <c r="D16" s="151">
        <v>13.138686180114746</v>
      </c>
      <c r="E16" s="150">
        <v>278</v>
      </c>
      <c r="F16" s="150">
        <v>341</v>
      </c>
      <c r="G16" s="151">
        <v>22.6618709564209</v>
      </c>
      <c r="H16" s="152">
        <v>2.0291969776153564</v>
      </c>
      <c r="I16" s="152">
        <v>2.200000047683716</v>
      </c>
      <c r="J16" s="148"/>
    </row>
    <row r="17" spans="1:10" ht="12">
      <c r="A17" s="149" t="s">
        <v>48</v>
      </c>
      <c r="B17" s="150">
        <v>1</v>
      </c>
      <c r="C17" s="150">
        <v>4</v>
      </c>
      <c r="D17" s="151">
        <v>300</v>
      </c>
      <c r="E17" s="150">
        <v>11</v>
      </c>
      <c r="F17" s="150">
        <v>10</v>
      </c>
      <c r="G17" s="151">
        <v>-9.090909004211426</v>
      </c>
      <c r="H17" s="152">
        <v>11</v>
      </c>
      <c r="I17" s="152">
        <v>2.5</v>
      </c>
      <c r="J17" s="148"/>
    </row>
    <row r="18" spans="1:10" ht="12">
      <c r="A18" s="149" t="s">
        <v>49</v>
      </c>
      <c r="B18" s="150">
        <v>5</v>
      </c>
      <c r="C18" s="150">
        <v>4</v>
      </c>
      <c r="D18" s="151">
        <v>-20</v>
      </c>
      <c r="E18" s="150">
        <v>5</v>
      </c>
      <c r="F18" s="150">
        <v>6</v>
      </c>
      <c r="G18" s="151">
        <v>20</v>
      </c>
      <c r="H18" s="152">
        <v>1</v>
      </c>
      <c r="I18" s="152">
        <v>1.5</v>
      </c>
      <c r="J18" s="148"/>
    </row>
    <row r="19" spans="1:10" ht="12">
      <c r="A19" s="149" t="s">
        <v>50</v>
      </c>
      <c r="B19" s="150">
        <v>1</v>
      </c>
      <c r="C19" s="150">
        <v>1</v>
      </c>
      <c r="D19" s="151">
        <v>0</v>
      </c>
      <c r="E19" s="150">
        <v>1</v>
      </c>
      <c r="F19" s="150">
        <v>1</v>
      </c>
      <c r="G19" s="151">
        <v>0</v>
      </c>
      <c r="H19" s="152">
        <v>1</v>
      </c>
      <c r="I19" s="152">
        <v>1</v>
      </c>
      <c r="J19" s="148"/>
    </row>
    <row r="20" spans="1:10" ht="12">
      <c r="A20" s="149" t="s">
        <v>51</v>
      </c>
      <c r="B20" s="150">
        <v>2</v>
      </c>
      <c r="C20" s="150">
        <v>0</v>
      </c>
      <c r="D20" s="151">
        <v>-100</v>
      </c>
      <c r="E20" s="150">
        <v>2</v>
      </c>
      <c r="F20" s="150">
        <v>0</v>
      </c>
      <c r="G20" s="151">
        <v>-100</v>
      </c>
      <c r="H20" s="152">
        <v>1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1</v>
      </c>
      <c r="D21" s="151" t="s">
        <v>27</v>
      </c>
      <c r="E21" s="150">
        <v>0</v>
      </c>
      <c r="F21" s="150">
        <v>1</v>
      </c>
      <c r="G21" s="151" t="s">
        <v>27</v>
      </c>
      <c r="H21" s="152" t="s">
        <v>27</v>
      </c>
      <c r="I21" s="152">
        <v>1</v>
      </c>
      <c r="J21" s="148"/>
    </row>
    <row r="22" spans="1:10" ht="12">
      <c r="A22" s="149" t="s">
        <v>53</v>
      </c>
      <c r="B22" s="150">
        <v>0</v>
      </c>
      <c r="C22" s="150">
        <v>5</v>
      </c>
      <c r="D22" s="151" t="s">
        <v>27</v>
      </c>
      <c r="E22" s="150">
        <v>0</v>
      </c>
      <c r="F22" s="150">
        <v>9</v>
      </c>
      <c r="G22" s="151" t="s">
        <v>27</v>
      </c>
      <c r="H22" s="152" t="s">
        <v>27</v>
      </c>
      <c r="I22" s="152">
        <v>1.7999999523162842</v>
      </c>
      <c r="J22" s="148"/>
    </row>
    <row r="23" spans="1:10" ht="12">
      <c r="A23" s="149" t="s">
        <v>54</v>
      </c>
      <c r="B23" s="150">
        <v>157</v>
      </c>
      <c r="C23" s="150">
        <v>163</v>
      </c>
      <c r="D23" s="151">
        <v>3.8216559886932373</v>
      </c>
      <c r="E23" s="150">
        <v>1054</v>
      </c>
      <c r="F23" s="150">
        <v>957</v>
      </c>
      <c r="G23" s="151">
        <v>-9.203036308288574</v>
      </c>
      <c r="H23" s="152">
        <v>6.713375568389893</v>
      </c>
      <c r="I23" s="152">
        <v>5.871165752410889</v>
      </c>
      <c r="J23" s="148"/>
    </row>
    <row r="24" spans="1:10" ht="12">
      <c r="A24" s="149" t="s">
        <v>55</v>
      </c>
      <c r="B24" s="150">
        <v>1</v>
      </c>
      <c r="C24" s="150">
        <v>91</v>
      </c>
      <c r="D24" s="151">
        <v>9000</v>
      </c>
      <c r="E24" s="150">
        <v>8</v>
      </c>
      <c r="F24" s="150">
        <v>95</v>
      </c>
      <c r="G24" s="151">
        <v>1087.5</v>
      </c>
      <c r="H24" s="152">
        <v>8</v>
      </c>
      <c r="I24" s="152">
        <v>1.0439560413360596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17</v>
      </c>
      <c r="C26" s="150">
        <v>24</v>
      </c>
      <c r="D26" s="151">
        <v>41.17647171020508</v>
      </c>
      <c r="E26" s="150">
        <v>23</v>
      </c>
      <c r="F26" s="150">
        <v>57</v>
      </c>
      <c r="G26" s="151">
        <v>147.82608032226562</v>
      </c>
      <c r="H26" s="152">
        <v>1.3529411554336548</v>
      </c>
      <c r="I26" s="152">
        <v>2.375</v>
      </c>
      <c r="J26" s="148"/>
    </row>
    <row r="27" spans="1:10" ht="12">
      <c r="A27" s="149" t="s">
        <v>58</v>
      </c>
      <c r="B27" s="150">
        <v>5</v>
      </c>
      <c r="C27" s="150">
        <v>13</v>
      </c>
      <c r="D27" s="151">
        <v>160</v>
      </c>
      <c r="E27" s="150">
        <v>7</v>
      </c>
      <c r="F27" s="150">
        <v>19</v>
      </c>
      <c r="G27" s="151">
        <v>171.42857360839844</v>
      </c>
      <c r="H27" s="152">
        <v>1.399999976158142</v>
      </c>
      <c r="I27" s="152">
        <v>1.4615384340286255</v>
      </c>
      <c r="J27" s="148"/>
    </row>
    <row r="28" spans="1:10" ht="12">
      <c r="A28" s="149" t="s">
        <v>59</v>
      </c>
      <c r="B28" s="150">
        <v>4</v>
      </c>
      <c r="C28" s="150">
        <v>10</v>
      </c>
      <c r="D28" s="151">
        <v>150</v>
      </c>
      <c r="E28" s="150">
        <v>42</v>
      </c>
      <c r="F28" s="150">
        <v>106</v>
      </c>
      <c r="G28" s="151">
        <v>152.38095092773438</v>
      </c>
      <c r="H28" s="152">
        <v>10.5</v>
      </c>
      <c r="I28" s="152">
        <v>10.600000381469727</v>
      </c>
      <c r="J28" s="148"/>
    </row>
    <row r="29" spans="1:11" ht="12">
      <c r="A29" s="149" t="s">
        <v>60</v>
      </c>
      <c r="B29" s="150">
        <v>15</v>
      </c>
      <c r="C29" s="150">
        <v>0</v>
      </c>
      <c r="D29" s="151">
        <v>-100</v>
      </c>
      <c r="E29" s="150">
        <v>72</v>
      </c>
      <c r="F29" s="150">
        <v>0</v>
      </c>
      <c r="G29" s="151">
        <v>-100</v>
      </c>
      <c r="H29" s="152">
        <v>4.800000190734863</v>
      </c>
      <c r="I29" s="152" t="s">
        <v>27</v>
      </c>
      <c r="J29" s="148"/>
      <c r="K29" s="153"/>
    </row>
    <row r="30" spans="1:11" ht="12">
      <c r="A30" s="149" t="s">
        <v>61</v>
      </c>
      <c r="B30" s="150">
        <v>20</v>
      </c>
      <c r="C30" s="150">
        <v>0</v>
      </c>
      <c r="D30" s="151">
        <v>-100</v>
      </c>
      <c r="E30" s="150">
        <v>50</v>
      </c>
      <c r="F30" s="150">
        <v>0</v>
      </c>
      <c r="G30" s="151">
        <v>-100</v>
      </c>
      <c r="H30" s="152">
        <v>2.5</v>
      </c>
      <c r="I30" s="152" t="s">
        <v>27</v>
      </c>
      <c r="J30" s="148"/>
      <c r="K30" s="153"/>
    </row>
    <row r="31" spans="1:11" ht="12">
      <c r="A31" s="149" t="s">
        <v>62</v>
      </c>
      <c r="B31" s="150">
        <v>3</v>
      </c>
      <c r="C31" s="150">
        <v>2</v>
      </c>
      <c r="D31" s="151">
        <v>-33.33333206176758</v>
      </c>
      <c r="E31" s="150">
        <v>7</v>
      </c>
      <c r="F31" s="150">
        <v>2</v>
      </c>
      <c r="G31" s="151">
        <v>-71.42857360839844</v>
      </c>
      <c r="H31" s="152">
        <v>2.3333332538604736</v>
      </c>
      <c r="I31" s="152">
        <v>1</v>
      </c>
      <c r="J31" s="148"/>
      <c r="K31" s="153"/>
    </row>
    <row r="32" spans="1:11" ht="12">
      <c r="A32" s="149" t="s">
        <v>63</v>
      </c>
      <c r="B32" s="150">
        <v>6</v>
      </c>
      <c r="C32" s="150">
        <v>10</v>
      </c>
      <c r="D32" s="151">
        <v>66.66666412353516</v>
      </c>
      <c r="E32" s="150">
        <v>6</v>
      </c>
      <c r="F32" s="150">
        <v>10</v>
      </c>
      <c r="G32" s="151">
        <v>66.66666412353516</v>
      </c>
      <c r="H32" s="152">
        <v>1</v>
      </c>
      <c r="I32" s="152">
        <v>1</v>
      </c>
      <c r="J32" s="148"/>
      <c r="K32" s="153"/>
    </row>
    <row r="33" spans="1:11" ht="12">
      <c r="A33" s="149" t="s">
        <v>64</v>
      </c>
      <c r="B33" s="150">
        <v>0</v>
      </c>
      <c r="C33" s="150">
        <v>9</v>
      </c>
      <c r="D33" s="151" t="s">
        <v>27</v>
      </c>
      <c r="E33" s="150">
        <v>0</v>
      </c>
      <c r="F33" s="150">
        <v>27</v>
      </c>
      <c r="G33" s="151" t="s">
        <v>27</v>
      </c>
      <c r="H33" s="152" t="s">
        <v>27</v>
      </c>
      <c r="I33" s="152">
        <v>3</v>
      </c>
      <c r="J33" s="148"/>
      <c r="K33" s="153"/>
    </row>
    <row r="34" spans="1:10" ht="12">
      <c r="A34" s="144" t="s">
        <v>65</v>
      </c>
      <c r="B34" s="145">
        <v>38</v>
      </c>
      <c r="C34" s="145">
        <v>83</v>
      </c>
      <c r="D34" s="146">
        <v>118.42105102539062</v>
      </c>
      <c r="E34" s="145">
        <v>361</v>
      </c>
      <c r="F34" s="145">
        <v>310</v>
      </c>
      <c r="G34" s="146">
        <v>-14.127424240112305</v>
      </c>
      <c r="H34" s="147">
        <v>3.7349398136138916</v>
      </c>
      <c r="I34" s="147">
        <v>9.5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3</v>
      </c>
      <c r="C36" s="150">
        <v>0</v>
      </c>
      <c r="D36" s="151">
        <v>-100</v>
      </c>
      <c r="E36" s="150">
        <v>7</v>
      </c>
      <c r="F36" s="150">
        <v>0</v>
      </c>
      <c r="G36" s="151">
        <v>-100</v>
      </c>
      <c r="H36" s="152">
        <v>2.3333332538604736</v>
      </c>
      <c r="I36" s="152" t="s">
        <v>27</v>
      </c>
      <c r="J36" s="148"/>
    </row>
    <row r="37" spans="1:10" ht="12">
      <c r="A37" s="149" t="s">
        <v>69</v>
      </c>
      <c r="B37" s="150">
        <v>21</v>
      </c>
      <c r="C37" s="150">
        <v>21</v>
      </c>
      <c r="D37" s="151">
        <v>0</v>
      </c>
      <c r="E37" s="150">
        <v>336</v>
      </c>
      <c r="F37" s="150">
        <v>82</v>
      </c>
      <c r="G37" s="151">
        <v>-75.5952377319336</v>
      </c>
      <c r="H37" s="152">
        <v>16</v>
      </c>
      <c r="I37" s="152">
        <v>3.904761791229248</v>
      </c>
      <c r="J37" s="148"/>
    </row>
    <row r="38" spans="1:10" ht="12">
      <c r="A38" s="149" t="s">
        <v>70</v>
      </c>
      <c r="B38" s="150">
        <v>10</v>
      </c>
      <c r="C38" s="150">
        <v>30</v>
      </c>
      <c r="D38" s="151">
        <v>200</v>
      </c>
      <c r="E38" s="150">
        <v>10</v>
      </c>
      <c r="F38" s="150">
        <v>84</v>
      </c>
      <c r="G38" s="151">
        <v>740</v>
      </c>
      <c r="H38" s="152">
        <v>1</v>
      </c>
      <c r="I38" s="152">
        <v>2.799999952316284</v>
      </c>
      <c r="J38" s="148"/>
    </row>
    <row r="39" spans="1:10" ht="12">
      <c r="A39" s="149" t="s">
        <v>71</v>
      </c>
      <c r="B39" s="150">
        <v>0</v>
      </c>
      <c r="C39" s="150">
        <v>5</v>
      </c>
      <c r="D39" s="151" t="s">
        <v>27</v>
      </c>
      <c r="E39" s="150">
        <v>0</v>
      </c>
      <c r="F39" s="150">
        <v>19</v>
      </c>
      <c r="G39" s="151" t="s">
        <v>27</v>
      </c>
      <c r="H39" s="152" t="s">
        <v>27</v>
      </c>
      <c r="I39" s="152">
        <v>3.799999952316284</v>
      </c>
      <c r="J39" s="148"/>
    </row>
    <row r="40" spans="1:10" ht="12">
      <c r="A40" s="149" t="s">
        <v>72</v>
      </c>
      <c r="B40" s="150">
        <v>0</v>
      </c>
      <c r="C40" s="150">
        <v>14</v>
      </c>
      <c r="D40" s="151" t="s">
        <v>27</v>
      </c>
      <c r="E40" s="150">
        <v>0</v>
      </c>
      <c r="F40" s="150">
        <v>34</v>
      </c>
      <c r="G40" s="151" t="s">
        <v>27</v>
      </c>
      <c r="H40" s="152" t="s">
        <v>27</v>
      </c>
      <c r="I40" s="152">
        <v>2.4285714626312256</v>
      </c>
      <c r="J40" s="148"/>
    </row>
    <row r="41" spans="1:10" ht="12">
      <c r="A41" s="149" t="s">
        <v>73</v>
      </c>
      <c r="B41" s="150">
        <v>4</v>
      </c>
      <c r="C41" s="150">
        <v>13</v>
      </c>
      <c r="D41" s="151">
        <v>225</v>
      </c>
      <c r="E41" s="150">
        <v>8</v>
      </c>
      <c r="F41" s="150">
        <v>91</v>
      </c>
      <c r="G41" s="151">
        <v>1037.5</v>
      </c>
      <c r="H41" s="152">
        <v>2</v>
      </c>
      <c r="I41" s="152">
        <v>7</v>
      </c>
      <c r="J41" s="148"/>
    </row>
    <row r="42" spans="1:10" s="137" customFormat="1" ht="12">
      <c r="A42" s="144" t="s">
        <v>74</v>
      </c>
      <c r="B42" s="145">
        <v>74</v>
      </c>
      <c r="C42" s="145">
        <v>49</v>
      </c>
      <c r="D42" s="146">
        <v>-33.783782958984375</v>
      </c>
      <c r="E42" s="145">
        <v>431</v>
      </c>
      <c r="F42" s="145">
        <v>104</v>
      </c>
      <c r="G42" s="146">
        <v>-75.87007141113281</v>
      </c>
      <c r="H42" s="147">
        <v>2.1224489212036133</v>
      </c>
      <c r="I42" s="147">
        <v>5.824324131011963</v>
      </c>
      <c r="J42" s="154"/>
    </row>
    <row r="43" spans="1:10" s="137" customFormat="1" ht="12">
      <c r="A43" s="149" t="s">
        <v>75</v>
      </c>
      <c r="B43" s="150">
        <v>2</v>
      </c>
      <c r="C43" s="150">
        <v>9</v>
      </c>
      <c r="D43" s="151">
        <v>350</v>
      </c>
      <c r="E43" s="150">
        <v>6</v>
      </c>
      <c r="F43" s="150">
        <v>17</v>
      </c>
      <c r="G43" s="151">
        <v>183.3333282470703</v>
      </c>
      <c r="H43" s="152">
        <v>3</v>
      </c>
      <c r="I43" s="152">
        <v>1.8888888359069824</v>
      </c>
      <c r="J43" s="154"/>
    </row>
    <row r="44" spans="1:10" ht="12">
      <c r="A44" s="149" t="s">
        <v>76</v>
      </c>
      <c r="B44" s="150">
        <v>17</v>
      </c>
      <c r="C44" s="150">
        <v>2</v>
      </c>
      <c r="D44" s="151">
        <v>-88.23529052734375</v>
      </c>
      <c r="E44" s="150">
        <v>45</v>
      </c>
      <c r="F44" s="150">
        <v>2</v>
      </c>
      <c r="G44" s="151">
        <v>-95.55555725097656</v>
      </c>
      <c r="H44" s="152">
        <v>2.6470587253570557</v>
      </c>
      <c r="I44" s="152">
        <v>1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3</v>
      </c>
      <c r="D46" s="151" t="s">
        <v>27</v>
      </c>
      <c r="E46" s="150">
        <v>0</v>
      </c>
      <c r="F46" s="150">
        <v>7</v>
      </c>
      <c r="G46" s="151" t="s">
        <v>27</v>
      </c>
      <c r="H46" s="152" t="s">
        <v>27</v>
      </c>
      <c r="I46" s="152">
        <v>2.3333332538604736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10</v>
      </c>
      <c r="C48" s="150">
        <v>11</v>
      </c>
      <c r="D48" s="151">
        <v>10</v>
      </c>
      <c r="E48" s="150">
        <v>14</v>
      </c>
      <c r="F48" s="150">
        <v>23</v>
      </c>
      <c r="G48" s="151">
        <v>64.28571319580078</v>
      </c>
      <c r="H48" s="152">
        <v>1.399999976158142</v>
      </c>
      <c r="I48" s="152">
        <v>2.090909004211426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1</v>
      </c>
      <c r="C50" s="150">
        <v>2</v>
      </c>
      <c r="D50" s="151">
        <v>100</v>
      </c>
      <c r="E50" s="150">
        <v>1</v>
      </c>
      <c r="F50" s="150">
        <v>26</v>
      </c>
      <c r="G50" s="151">
        <v>2500</v>
      </c>
      <c r="H50" s="152">
        <v>1</v>
      </c>
      <c r="I50" s="152">
        <v>13</v>
      </c>
      <c r="J50" s="148"/>
    </row>
    <row r="51" spans="1:10" ht="12">
      <c r="A51" s="149" t="s">
        <v>83</v>
      </c>
      <c r="B51" s="150">
        <v>21</v>
      </c>
      <c r="C51" s="150">
        <v>0</v>
      </c>
      <c r="D51" s="151">
        <v>-100</v>
      </c>
      <c r="E51" s="150">
        <v>139</v>
      </c>
      <c r="F51" s="150">
        <v>0</v>
      </c>
      <c r="G51" s="151">
        <v>-100</v>
      </c>
      <c r="H51" s="152">
        <v>6.61904764175415</v>
      </c>
      <c r="I51" s="152" t="s">
        <v>27</v>
      </c>
      <c r="J51" s="148"/>
    </row>
    <row r="52" spans="1:10" ht="12">
      <c r="A52" s="149" t="s">
        <v>84</v>
      </c>
      <c r="B52" s="150">
        <v>4</v>
      </c>
      <c r="C52" s="150">
        <v>5</v>
      </c>
      <c r="D52" s="151">
        <v>25</v>
      </c>
      <c r="E52" s="150">
        <v>8</v>
      </c>
      <c r="F52" s="150">
        <v>5</v>
      </c>
      <c r="G52" s="151">
        <v>-37.5</v>
      </c>
      <c r="H52" s="152">
        <v>2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6</v>
      </c>
      <c r="D53" s="151" t="s">
        <v>27</v>
      </c>
      <c r="E53" s="150">
        <v>0</v>
      </c>
      <c r="F53" s="150">
        <v>6</v>
      </c>
      <c r="G53" s="151" t="s">
        <v>27</v>
      </c>
      <c r="H53" s="152" t="s">
        <v>27</v>
      </c>
      <c r="I53" s="152">
        <v>1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0</v>
      </c>
      <c r="C55" s="150">
        <v>4</v>
      </c>
      <c r="D55" s="151" t="s">
        <v>27</v>
      </c>
      <c r="E55" s="150">
        <v>0</v>
      </c>
      <c r="F55" s="150">
        <v>8</v>
      </c>
      <c r="G55" s="151" t="s">
        <v>27</v>
      </c>
      <c r="H55" s="152" t="s">
        <v>27</v>
      </c>
      <c r="I55" s="152">
        <v>2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0</v>
      </c>
      <c r="D57" s="151" t="s">
        <v>27</v>
      </c>
      <c r="E57" s="150">
        <v>0</v>
      </c>
      <c r="F57" s="150">
        <v>0</v>
      </c>
      <c r="G57" s="151" t="s">
        <v>27</v>
      </c>
      <c r="H57" s="152" t="s">
        <v>27</v>
      </c>
      <c r="I57" s="152" t="s">
        <v>27</v>
      </c>
    </row>
    <row r="58" spans="1:9" ht="12">
      <c r="A58" s="149" t="s">
        <v>90</v>
      </c>
      <c r="B58" s="150">
        <v>0</v>
      </c>
      <c r="C58" s="150">
        <v>2</v>
      </c>
      <c r="D58" s="151" t="s">
        <v>27</v>
      </c>
      <c r="E58" s="150">
        <v>0</v>
      </c>
      <c r="F58" s="150">
        <v>2</v>
      </c>
      <c r="G58" s="151" t="s">
        <v>27</v>
      </c>
      <c r="H58" s="152" t="s">
        <v>27</v>
      </c>
      <c r="I58" s="152">
        <v>1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5</v>
      </c>
      <c r="C62" s="150">
        <v>1</v>
      </c>
      <c r="D62" s="151">
        <v>-80</v>
      </c>
      <c r="E62" s="150">
        <v>6</v>
      </c>
      <c r="F62" s="150">
        <v>4</v>
      </c>
      <c r="G62" s="151">
        <v>-33.33333206176758</v>
      </c>
      <c r="H62" s="152">
        <v>1.2000000476837158</v>
      </c>
      <c r="I62" s="152">
        <v>4</v>
      </c>
    </row>
    <row r="63" spans="1:9" ht="12">
      <c r="A63" s="149" t="s">
        <v>95</v>
      </c>
      <c r="B63" s="150">
        <v>2</v>
      </c>
      <c r="C63" s="150">
        <v>0</v>
      </c>
      <c r="D63" s="151">
        <v>-100</v>
      </c>
      <c r="E63" s="150">
        <v>86</v>
      </c>
      <c r="F63" s="150">
        <v>0</v>
      </c>
      <c r="G63" s="151">
        <v>-100</v>
      </c>
      <c r="H63" s="152">
        <v>43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12</v>
      </c>
      <c r="C65" s="150">
        <v>4</v>
      </c>
      <c r="D65" s="151">
        <v>-66.66666412353516</v>
      </c>
      <c r="E65" s="150">
        <v>126</v>
      </c>
      <c r="F65" s="150">
        <v>4</v>
      </c>
      <c r="G65" s="151">
        <v>-96.82539367675781</v>
      </c>
      <c r="H65" s="152">
        <v>10.5</v>
      </c>
      <c r="I65" s="152">
        <v>1</v>
      </c>
    </row>
    <row r="66" spans="1:9" ht="12">
      <c r="A66" s="144" t="s">
        <v>98</v>
      </c>
      <c r="B66" s="145">
        <v>626</v>
      </c>
      <c r="C66" s="145">
        <v>738</v>
      </c>
      <c r="D66" s="146">
        <v>17.891374588012695</v>
      </c>
      <c r="E66" s="145">
        <v>3056</v>
      </c>
      <c r="F66" s="145">
        <v>2565</v>
      </c>
      <c r="G66" s="146">
        <v>-16.066753387451172</v>
      </c>
      <c r="H66" s="147">
        <v>4.881789207458496</v>
      </c>
      <c r="I66" s="147">
        <v>3.47560977935791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9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209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812570</v>
      </c>
      <c r="C6" s="8">
        <v>92.23279571533203</v>
      </c>
      <c r="D6" s="7">
        <v>2094939</v>
      </c>
      <c r="E6" s="8">
        <v>86.00270080566406</v>
      </c>
      <c r="F6" s="7">
        <v>808314</v>
      </c>
      <c r="G6" s="8">
        <v>91.50064849853516</v>
      </c>
      <c r="H6" s="7">
        <v>1989660</v>
      </c>
      <c r="I6" s="8">
        <v>84.2507553100586</v>
      </c>
      <c r="J6" s="9">
        <v>-0.523770272731781</v>
      </c>
      <c r="K6" s="9">
        <v>-5.025396823883057</v>
      </c>
      <c r="L6" s="10"/>
    </row>
    <row r="7" spans="1:12" ht="26.25" customHeight="1">
      <c r="A7" s="11" t="s">
        <v>8</v>
      </c>
      <c r="B7" s="12">
        <v>310490</v>
      </c>
      <c r="C7" s="13">
        <v>35.24294662475586</v>
      </c>
      <c r="D7" s="12">
        <v>896399</v>
      </c>
      <c r="E7" s="13">
        <v>36.79951477050781</v>
      </c>
      <c r="F7" s="12">
        <v>308334</v>
      </c>
      <c r="G7" s="13">
        <v>34.903221130371094</v>
      </c>
      <c r="H7" s="12">
        <v>859475</v>
      </c>
      <c r="I7" s="13">
        <v>36.39386749267578</v>
      </c>
      <c r="J7" s="13">
        <v>-0.6943863034248352</v>
      </c>
      <c r="K7" s="13">
        <v>-4.119147777557373</v>
      </c>
      <c r="L7" s="2"/>
    </row>
    <row r="8" spans="1:12" ht="26.25" customHeight="1">
      <c r="A8" s="11" t="s">
        <v>9</v>
      </c>
      <c r="B8" s="12">
        <v>461132</v>
      </c>
      <c r="C8" s="13">
        <v>52.341941833496094</v>
      </c>
      <c r="D8" s="12">
        <v>1067605</v>
      </c>
      <c r="E8" s="13">
        <v>43.827964782714844</v>
      </c>
      <c r="F8" s="12">
        <v>459949</v>
      </c>
      <c r="G8" s="13">
        <v>52.06594467163086</v>
      </c>
      <c r="H8" s="12">
        <v>1017185</v>
      </c>
      <c r="I8" s="13">
        <v>43.07198715209961</v>
      </c>
      <c r="J8" s="13">
        <v>-0.2565425932407379</v>
      </c>
      <c r="K8" s="14">
        <v>-4.722720623016357</v>
      </c>
      <c r="L8" s="2"/>
    </row>
    <row r="9" spans="1:12" ht="26.25" customHeight="1">
      <c r="A9" s="11" t="s">
        <v>10</v>
      </c>
      <c r="B9" s="12">
        <v>28510</v>
      </c>
      <c r="C9" s="13">
        <v>3.2360990047454834</v>
      </c>
      <c r="D9" s="12">
        <v>87076</v>
      </c>
      <c r="E9" s="13">
        <v>3.5746965408325195</v>
      </c>
      <c r="F9" s="12">
        <v>26070</v>
      </c>
      <c r="G9" s="13">
        <v>2.951107978820801</v>
      </c>
      <c r="H9" s="12">
        <v>72434</v>
      </c>
      <c r="I9" s="13">
        <v>3.067167043685913</v>
      </c>
      <c r="J9" s="13">
        <v>-8.55840015411377</v>
      </c>
      <c r="K9" s="14">
        <v>-16.815195083618164</v>
      </c>
      <c r="L9" s="2"/>
    </row>
    <row r="10" spans="1:12" ht="26.25" customHeight="1">
      <c r="A10" s="11" t="s">
        <v>11</v>
      </c>
      <c r="B10" s="12">
        <v>4852</v>
      </c>
      <c r="C10" s="13">
        <v>0.5507383942604065</v>
      </c>
      <c r="D10" s="12">
        <v>17116</v>
      </c>
      <c r="E10" s="13">
        <v>0.7026563882827759</v>
      </c>
      <c r="F10" s="12">
        <v>5562</v>
      </c>
      <c r="G10" s="13">
        <v>0.6296150088310242</v>
      </c>
      <c r="H10" s="12">
        <v>15653</v>
      </c>
      <c r="I10" s="13">
        <v>0.6628153324127197</v>
      </c>
      <c r="J10" s="13">
        <v>14.633140563964844</v>
      </c>
      <c r="K10" s="14">
        <v>-8.547557830810547</v>
      </c>
      <c r="L10" s="2"/>
    </row>
    <row r="11" spans="1:12" ht="26.25" customHeight="1">
      <c r="A11" s="11" t="s">
        <v>12</v>
      </c>
      <c r="B11" s="15">
        <v>7586</v>
      </c>
      <c r="C11" s="16">
        <v>0.8610679507255554</v>
      </c>
      <c r="D11" s="15">
        <v>26743</v>
      </c>
      <c r="E11" s="16">
        <v>1.097869873046875</v>
      </c>
      <c r="F11" s="15">
        <v>8399</v>
      </c>
      <c r="G11" s="16">
        <v>0.9507616758346558</v>
      </c>
      <c r="H11" s="15">
        <v>24913</v>
      </c>
      <c r="I11" s="16">
        <v>1.0549235343933105</v>
      </c>
      <c r="J11" s="16">
        <v>10.717110633850098</v>
      </c>
      <c r="K11" s="14">
        <v>-6.842912197113037</v>
      </c>
      <c r="L11" s="2"/>
    </row>
    <row r="12" spans="1:12" ht="26.25" customHeight="1">
      <c r="A12" s="6" t="s">
        <v>13</v>
      </c>
      <c r="B12" s="17">
        <v>68429</v>
      </c>
      <c r="C12" s="18">
        <v>7.767205238342285</v>
      </c>
      <c r="D12" s="17">
        <v>340960</v>
      </c>
      <c r="E12" s="18">
        <v>13.997296333312988</v>
      </c>
      <c r="F12" s="17">
        <v>75083</v>
      </c>
      <c r="G12" s="18">
        <v>8.499349594116211</v>
      </c>
      <c r="H12" s="17">
        <v>371933</v>
      </c>
      <c r="I12" s="18">
        <v>15.749241828918457</v>
      </c>
      <c r="J12" s="8">
        <v>9.723947525024414</v>
      </c>
      <c r="K12" s="9">
        <v>9.084056854248047</v>
      </c>
      <c r="L12" s="19"/>
    </row>
    <row r="13" spans="1:12" ht="12.75">
      <c r="A13" s="20" t="s">
        <v>14</v>
      </c>
      <c r="B13" s="21">
        <v>16729</v>
      </c>
      <c r="C13" s="22">
        <v>1.898867130279541</v>
      </c>
      <c r="D13" s="21">
        <v>82817</v>
      </c>
      <c r="E13" s="22">
        <v>3.3998537063598633</v>
      </c>
      <c r="F13" s="21">
        <v>20746</v>
      </c>
      <c r="G13" s="22">
        <v>2.3484344482421875</v>
      </c>
      <c r="H13" s="21">
        <v>92418</v>
      </c>
      <c r="I13" s="22">
        <v>3.9133753776550293</v>
      </c>
      <c r="J13" s="23">
        <v>24.01219367980957</v>
      </c>
      <c r="K13" s="23">
        <v>11.593029975891113</v>
      </c>
      <c r="L13" s="2"/>
    </row>
    <row r="14" spans="1:12" ht="12.75">
      <c r="A14" s="24" t="s">
        <v>15</v>
      </c>
      <c r="B14" s="21">
        <v>9761</v>
      </c>
      <c r="C14" s="14">
        <v>1.107946753501892</v>
      </c>
      <c r="D14" s="21">
        <v>30990</v>
      </c>
      <c r="E14" s="14">
        <v>1.272220253944397</v>
      </c>
      <c r="F14" s="21">
        <v>11077</v>
      </c>
      <c r="G14" s="14">
        <v>1.2539095878601074</v>
      </c>
      <c r="H14" s="21">
        <v>33502</v>
      </c>
      <c r="I14" s="14">
        <v>1.4186186790466309</v>
      </c>
      <c r="J14" s="13">
        <v>13.48222541809082</v>
      </c>
      <c r="K14" s="14">
        <v>8.105840682983398</v>
      </c>
      <c r="L14" s="2"/>
    </row>
    <row r="15" spans="1:12" ht="12.75">
      <c r="A15" s="25" t="s">
        <v>16</v>
      </c>
      <c r="B15" s="21">
        <v>5301</v>
      </c>
      <c r="C15" s="14">
        <v>0.6017032861709595</v>
      </c>
      <c r="D15" s="21">
        <v>18192</v>
      </c>
      <c r="E15" s="14">
        <v>0.7468289732933044</v>
      </c>
      <c r="F15" s="21">
        <v>5423</v>
      </c>
      <c r="G15" s="14">
        <v>0.6138802766799927</v>
      </c>
      <c r="H15" s="21">
        <v>20007</v>
      </c>
      <c r="I15" s="14">
        <v>0.8471823930740356</v>
      </c>
      <c r="J15" s="13">
        <v>2.30145263671875</v>
      </c>
      <c r="K15" s="13">
        <v>9.976912498474121</v>
      </c>
      <c r="L15" s="2"/>
    </row>
    <row r="16" spans="1:12" ht="12.75">
      <c r="A16" s="11" t="s">
        <v>17</v>
      </c>
      <c r="B16" s="21">
        <v>7306</v>
      </c>
      <c r="C16" s="14">
        <v>0.8292858600616455</v>
      </c>
      <c r="D16" s="21">
        <v>28875</v>
      </c>
      <c r="E16" s="14">
        <v>1.1853939294815063</v>
      </c>
      <c r="F16" s="21">
        <v>6711</v>
      </c>
      <c r="G16" s="14">
        <v>0.7596811056137085</v>
      </c>
      <c r="H16" s="21">
        <v>27087</v>
      </c>
      <c r="I16" s="14">
        <v>1.1469800472259521</v>
      </c>
      <c r="J16" s="13">
        <v>-8.143991470336914</v>
      </c>
      <c r="K16" s="14">
        <v>-6.1922078132629395</v>
      </c>
      <c r="L16" s="2"/>
    </row>
    <row r="17" spans="1:12" ht="12.75">
      <c r="A17" s="11" t="s">
        <v>18</v>
      </c>
      <c r="B17" s="21">
        <v>18519</v>
      </c>
      <c r="C17" s="14">
        <v>2.1020455360412598</v>
      </c>
      <c r="D17" s="21">
        <v>117580</v>
      </c>
      <c r="E17" s="14">
        <v>4.82696533203125</v>
      </c>
      <c r="F17" s="21">
        <v>19560</v>
      </c>
      <c r="G17" s="14">
        <v>2.2141799926757812</v>
      </c>
      <c r="H17" s="21">
        <v>134348</v>
      </c>
      <c r="I17" s="14">
        <v>5.68887186050415</v>
      </c>
      <c r="J17" s="13">
        <v>5.621253967285156</v>
      </c>
      <c r="K17" s="14">
        <v>14.260929107666016</v>
      </c>
      <c r="L17" s="2"/>
    </row>
    <row r="18" spans="1:12" ht="12.75">
      <c r="A18" s="11" t="s">
        <v>211</v>
      </c>
      <c r="B18" s="21">
        <v>5637</v>
      </c>
      <c r="C18" s="14">
        <v>0.6398417949676514</v>
      </c>
      <c r="D18" s="21">
        <v>37282</v>
      </c>
      <c r="E18" s="14">
        <v>1.5305231809616089</v>
      </c>
      <c r="F18" s="21">
        <v>6744</v>
      </c>
      <c r="G18" s="14">
        <v>0.7634166479110718</v>
      </c>
      <c r="H18" s="21">
        <v>41044</v>
      </c>
      <c r="I18" s="14">
        <v>1.7379794120788574</v>
      </c>
      <c r="J18" s="13">
        <v>19.638105392456055</v>
      </c>
      <c r="K18" s="14">
        <v>10.090660095214844</v>
      </c>
      <c r="L18" s="2"/>
    </row>
    <row r="19" spans="1:12" ht="12.75">
      <c r="A19" s="11" t="s">
        <v>212</v>
      </c>
      <c r="B19" s="21">
        <v>1741</v>
      </c>
      <c r="C19" s="14">
        <v>0.1976165622472763</v>
      </c>
      <c r="D19" s="21">
        <v>11452</v>
      </c>
      <c r="E19" s="14">
        <v>0.470134437084198</v>
      </c>
      <c r="F19" s="21">
        <v>2173</v>
      </c>
      <c r="G19" s="14">
        <v>0.24598227441310883</v>
      </c>
      <c r="H19" s="21">
        <v>12269</v>
      </c>
      <c r="I19" s="14">
        <v>0.5195221900939941</v>
      </c>
      <c r="J19" s="13">
        <v>24.813325881958008</v>
      </c>
      <c r="K19" s="14">
        <v>7.134125232696533</v>
      </c>
      <c r="L19" s="2"/>
    </row>
    <row r="20" spans="1:12" ht="12.75">
      <c r="A20" s="25" t="s">
        <v>19</v>
      </c>
      <c r="B20" s="21">
        <v>192</v>
      </c>
      <c r="C20" s="14">
        <v>0.021793441846966743</v>
      </c>
      <c r="D20" s="21">
        <v>262</v>
      </c>
      <c r="E20" s="14">
        <v>0.010755782946944237</v>
      </c>
      <c r="F20" s="21">
        <v>314</v>
      </c>
      <c r="G20" s="14">
        <v>0.035544607788324356</v>
      </c>
      <c r="H20" s="21">
        <v>523</v>
      </c>
      <c r="I20" s="14">
        <v>0.022146068513393402</v>
      </c>
      <c r="J20" s="13">
        <v>63.54166793823242</v>
      </c>
      <c r="K20" s="14">
        <v>99.61832427978516</v>
      </c>
      <c r="L20" s="2"/>
    </row>
    <row r="21" spans="1:12" ht="12.75">
      <c r="A21" s="11" t="s">
        <v>20</v>
      </c>
      <c r="B21" s="21">
        <v>1878</v>
      </c>
      <c r="C21" s="14">
        <v>0.21316710114479065</v>
      </c>
      <c r="D21" s="21">
        <v>4559</v>
      </c>
      <c r="E21" s="14">
        <v>0.18715882301330566</v>
      </c>
      <c r="F21" s="21">
        <v>1065</v>
      </c>
      <c r="G21" s="14">
        <v>0.12055734544992447</v>
      </c>
      <c r="H21" s="21">
        <v>2844</v>
      </c>
      <c r="I21" s="14">
        <v>0.12042718380689621</v>
      </c>
      <c r="J21" s="13">
        <v>-43.290733337402344</v>
      </c>
      <c r="K21" s="14">
        <v>-37.617897033691406</v>
      </c>
      <c r="L21" s="2"/>
    </row>
    <row r="22" spans="1:12" ht="12.75">
      <c r="A22" s="11" t="s">
        <v>21</v>
      </c>
      <c r="B22" s="21">
        <v>1365</v>
      </c>
      <c r="C22" s="14">
        <v>0.154937744140625</v>
      </c>
      <c r="D22" s="21">
        <v>8951</v>
      </c>
      <c r="E22" s="14">
        <v>0.3674618601799011</v>
      </c>
      <c r="F22" s="21">
        <v>1270</v>
      </c>
      <c r="G22" s="14">
        <v>0.1437632292509079</v>
      </c>
      <c r="H22" s="21">
        <v>7891</v>
      </c>
      <c r="I22" s="14">
        <v>0.3341388702392578</v>
      </c>
      <c r="J22" s="13">
        <v>-6.959706783294678</v>
      </c>
      <c r="K22" s="14">
        <v>-11.842252731323242</v>
      </c>
      <c r="L22" s="2"/>
    </row>
    <row r="23" spans="1:12" ht="26.25" customHeight="1">
      <c r="A23" s="26" t="s">
        <v>22</v>
      </c>
      <c r="B23" s="7">
        <v>880999</v>
      </c>
      <c r="C23" s="8">
        <v>100</v>
      </c>
      <c r="D23" s="7">
        <v>2435899</v>
      </c>
      <c r="E23" s="8">
        <v>100</v>
      </c>
      <c r="F23" s="7">
        <v>883397</v>
      </c>
      <c r="G23" s="8">
        <v>100</v>
      </c>
      <c r="H23" s="7">
        <v>2361593</v>
      </c>
      <c r="I23" s="8">
        <v>100</v>
      </c>
      <c r="J23" s="8">
        <v>0.27219098806381226</v>
      </c>
      <c r="K23" s="9">
        <v>-3.05045485496521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1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162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13073</v>
      </c>
      <c r="C6" s="145">
        <v>13916</v>
      </c>
      <c r="D6" s="146">
        <v>6.4484052658081055</v>
      </c>
      <c r="E6" s="145">
        <v>97487</v>
      </c>
      <c r="F6" s="145">
        <v>98301</v>
      </c>
      <c r="G6" s="146">
        <v>0.8349831104278564</v>
      </c>
      <c r="H6" s="147">
        <v>7.063883304595947</v>
      </c>
      <c r="I6" s="147">
        <v>7.457125186920166</v>
      </c>
      <c r="J6" s="148"/>
    </row>
    <row r="7" spans="1:10" ht="12">
      <c r="A7" s="149" t="s">
        <v>39</v>
      </c>
      <c r="B7" s="150">
        <v>267</v>
      </c>
      <c r="C7" s="150">
        <v>269</v>
      </c>
      <c r="D7" s="151">
        <v>0.7490636706352234</v>
      </c>
      <c r="E7" s="150">
        <v>1147</v>
      </c>
      <c r="F7" s="150">
        <v>1205</v>
      </c>
      <c r="G7" s="151">
        <v>5.05666971206665</v>
      </c>
      <c r="H7" s="152">
        <v>4.295880317687988</v>
      </c>
      <c r="I7" s="152">
        <v>4.479553699493408</v>
      </c>
      <c r="J7" s="148"/>
    </row>
    <row r="8" spans="1:10" ht="12">
      <c r="A8" s="149" t="s">
        <v>40</v>
      </c>
      <c r="B8" s="150">
        <v>1037</v>
      </c>
      <c r="C8" s="150">
        <v>1027</v>
      </c>
      <c r="D8" s="151">
        <v>-0.964320182800293</v>
      </c>
      <c r="E8" s="150">
        <v>8050</v>
      </c>
      <c r="F8" s="150">
        <v>7542</v>
      </c>
      <c r="G8" s="151">
        <v>-6.310558795928955</v>
      </c>
      <c r="H8" s="152">
        <v>7.762777328491211</v>
      </c>
      <c r="I8" s="152">
        <v>7.343719482421875</v>
      </c>
      <c r="J8" s="148"/>
    </row>
    <row r="9" spans="1:10" ht="12">
      <c r="A9" s="149" t="s">
        <v>41</v>
      </c>
      <c r="B9" s="150">
        <v>15</v>
      </c>
      <c r="C9" s="150">
        <v>10</v>
      </c>
      <c r="D9" s="151">
        <v>-33.33333206176758</v>
      </c>
      <c r="E9" s="150">
        <v>55</v>
      </c>
      <c r="F9" s="150">
        <v>16</v>
      </c>
      <c r="G9" s="151">
        <v>-70.90908813476562</v>
      </c>
      <c r="H9" s="152">
        <v>3.6666667461395264</v>
      </c>
      <c r="I9" s="152">
        <v>1.600000023841858</v>
      </c>
      <c r="J9" s="148"/>
    </row>
    <row r="10" spans="1:10" ht="12">
      <c r="A10" s="149" t="s">
        <v>42</v>
      </c>
      <c r="B10" s="150">
        <v>2</v>
      </c>
      <c r="C10" s="150">
        <v>4</v>
      </c>
      <c r="D10" s="151">
        <v>100</v>
      </c>
      <c r="E10" s="150">
        <v>2</v>
      </c>
      <c r="F10" s="150">
        <v>8</v>
      </c>
      <c r="G10" s="151">
        <v>300</v>
      </c>
      <c r="H10" s="152">
        <v>1</v>
      </c>
      <c r="I10" s="152">
        <v>2</v>
      </c>
      <c r="J10" s="148"/>
    </row>
    <row r="11" spans="1:10" ht="12">
      <c r="A11" s="149" t="s">
        <v>66</v>
      </c>
      <c r="B11" s="150">
        <v>14</v>
      </c>
      <c r="C11" s="150">
        <v>21</v>
      </c>
      <c r="D11" s="151">
        <v>50</v>
      </c>
      <c r="E11" s="150">
        <v>35</v>
      </c>
      <c r="F11" s="150">
        <v>36</v>
      </c>
      <c r="G11" s="151">
        <v>2.857142925262451</v>
      </c>
      <c r="H11" s="152">
        <v>2.5</v>
      </c>
      <c r="I11" s="152">
        <v>1.7142857313156128</v>
      </c>
      <c r="J11" s="148"/>
    </row>
    <row r="12" spans="1:10" ht="12">
      <c r="A12" s="149" t="s">
        <v>43</v>
      </c>
      <c r="B12" s="150">
        <v>405</v>
      </c>
      <c r="C12" s="150">
        <v>443</v>
      </c>
      <c r="D12" s="151">
        <v>9.382716178894043</v>
      </c>
      <c r="E12" s="150">
        <v>2227</v>
      </c>
      <c r="F12" s="150">
        <v>2856</v>
      </c>
      <c r="G12" s="151">
        <v>28.244274139404297</v>
      </c>
      <c r="H12" s="152">
        <v>5.498765468597412</v>
      </c>
      <c r="I12" s="152">
        <v>6.446952819824219</v>
      </c>
      <c r="J12" s="148"/>
    </row>
    <row r="13" spans="1:10" ht="12">
      <c r="A13" s="149" t="s">
        <v>44</v>
      </c>
      <c r="B13" s="150">
        <v>2</v>
      </c>
      <c r="C13" s="150">
        <v>8</v>
      </c>
      <c r="D13" s="151">
        <v>300</v>
      </c>
      <c r="E13" s="150">
        <v>4</v>
      </c>
      <c r="F13" s="150">
        <v>35</v>
      </c>
      <c r="G13" s="151">
        <v>775</v>
      </c>
      <c r="H13" s="152">
        <v>2</v>
      </c>
      <c r="I13" s="152">
        <v>4.375</v>
      </c>
      <c r="J13" s="148"/>
    </row>
    <row r="14" spans="1:10" ht="12">
      <c r="A14" s="149" t="s">
        <v>45</v>
      </c>
      <c r="B14" s="150">
        <v>35</v>
      </c>
      <c r="C14" s="150">
        <v>81</v>
      </c>
      <c r="D14" s="151">
        <v>131.42857360839844</v>
      </c>
      <c r="E14" s="150">
        <v>208</v>
      </c>
      <c r="F14" s="150">
        <v>614</v>
      </c>
      <c r="G14" s="151">
        <v>195.1923065185547</v>
      </c>
      <c r="H14" s="152">
        <v>5.942857265472412</v>
      </c>
      <c r="I14" s="152">
        <v>7.580246925354004</v>
      </c>
      <c r="J14" s="148"/>
    </row>
    <row r="15" spans="1:10" ht="12">
      <c r="A15" s="149" t="s">
        <v>46</v>
      </c>
      <c r="B15" s="150">
        <v>876</v>
      </c>
      <c r="C15" s="150">
        <v>1101</v>
      </c>
      <c r="D15" s="151">
        <v>25.6849308013916</v>
      </c>
      <c r="E15" s="150">
        <v>4394</v>
      </c>
      <c r="F15" s="150">
        <v>5220</v>
      </c>
      <c r="G15" s="151">
        <v>18.79836082458496</v>
      </c>
      <c r="H15" s="152">
        <v>5.015981674194336</v>
      </c>
      <c r="I15" s="152">
        <v>4.741144180297852</v>
      </c>
      <c r="J15" s="148"/>
    </row>
    <row r="16" spans="1:10" ht="12">
      <c r="A16" s="149" t="s">
        <v>47</v>
      </c>
      <c r="B16" s="150">
        <v>2769</v>
      </c>
      <c r="C16" s="150">
        <v>3006</v>
      </c>
      <c r="D16" s="151">
        <v>8.559046745300293</v>
      </c>
      <c r="E16" s="150">
        <v>15704</v>
      </c>
      <c r="F16" s="150">
        <v>15628</v>
      </c>
      <c r="G16" s="151">
        <v>-0.4839531183242798</v>
      </c>
      <c r="H16" s="152">
        <v>5.671361446380615</v>
      </c>
      <c r="I16" s="152">
        <v>5.198935508728027</v>
      </c>
      <c r="J16" s="148"/>
    </row>
    <row r="17" spans="1:10" ht="12">
      <c r="A17" s="149" t="s">
        <v>48</v>
      </c>
      <c r="B17" s="150">
        <v>9</v>
      </c>
      <c r="C17" s="150">
        <v>30</v>
      </c>
      <c r="D17" s="151">
        <v>233.3333282470703</v>
      </c>
      <c r="E17" s="150">
        <v>52</v>
      </c>
      <c r="F17" s="150">
        <v>69</v>
      </c>
      <c r="G17" s="151">
        <v>32.69230651855469</v>
      </c>
      <c r="H17" s="152">
        <v>5.777777671813965</v>
      </c>
      <c r="I17" s="152">
        <v>2.299999952316284</v>
      </c>
      <c r="J17" s="148"/>
    </row>
    <row r="18" spans="1:10" ht="12">
      <c r="A18" s="149" t="s">
        <v>49</v>
      </c>
      <c r="B18" s="150">
        <v>28</v>
      </c>
      <c r="C18" s="150">
        <v>46</v>
      </c>
      <c r="D18" s="151">
        <v>64.28571319580078</v>
      </c>
      <c r="E18" s="150">
        <v>136</v>
      </c>
      <c r="F18" s="150">
        <v>201</v>
      </c>
      <c r="G18" s="151">
        <v>47.79411697387695</v>
      </c>
      <c r="H18" s="152">
        <v>4.857142925262451</v>
      </c>
      <c r="I18" s="152">
        <v>4.369565010070801</v>
      </c>
      <c r="J18" s="148"/>
    </row>
    <row r="19" spans="1:10" ht="12">
      <c r="A19" s="149" t="s">
        <v>50</v>
      </c>
      <c r="B19" s="150">
        <v>25</v>
      </c>
      <c r="C19" s="150">
        <v>9</v>
      </c>
      <c r="D19" s="151">
        <v>-64</v>
      </c>
      <c r="E19" s="150">
        <v>44</v>
      </c>
      <c r="F19" s="150">
        <v>18</v>
      </c>
      <c r="G19" s="151">
        <v>-59.09090805053711</v>
      </c>
      <c r="H19" s="152">
        <v>1.7599999904632568</v>
      </c>
      <c r="I19" s="152">
        <v>2</v>
      </c>
      <c r="J19" s="148"/>
    </row>
    <row r="20" spans="1:10" ht="12">
      <c r="A20" s="149" t="s">
        <v>51</v>
      </c>
      <c r="B20" s="150">
        <v>21</v>
      </c>
      <c r="C20" s="150">
        <v>4</v>
      </c>
      <c r="D20" s="151">
        <v>-80.95237731933594</v>
      </c>
      <c r="E20" s="150">
        <v>40</v>
      </c>
      <c r="F20" s="150">
        <v>8</v>
      </c>
      <c r="G20" s="151">
        <v>-80</v>
      </c>
      <c r="H20" s="152">
        <v>1.9047619104385376</v>
      </c>
      <c r="I20" s="152">
        <v>2</v>
      </c>
      <c r="J20" s="148"/>
    </row>
    <row r="21" spans="1:10" ht="12">
      <c r="A21" s="149" t="s">
        <v>52</v>
      </c>
      <c r="B21" s="150">
        <v>22</v>
      </c>
      <c r="C21" s="150">
        <v>10</v>
      </c>
      <c r="D21" s="151">
        <v>-54.54545593261719</v>
      </c>
      <c r="E21" s="150">
        <v>89</v>
      </c>
      <c r="F21" s="150">
        <v>100</v>
      </c>
      <c r="G21" s="151">
        <v>12.359550476074219</v>
      </c>
      <c r="H21" s="152">
        <v>4.045454502105713</v>
      </c>
      <c r="I21" s="152">
        <v>10</v>
      </c>
      <c r="J21" s="148"/>
    </row>
    <row r="22" spans="1:10" ht="12">
      <c r="A22" s="149" t="s">
        <v>53</v>
      </c>
      <c r="B22" s="150">
        <v>0</v>
      </c>
      <c r="C22" s="150">
        <v>3</v>
      </c>
      <c r="D22" s="151" t="s">
        <v>27</v>
      </c>
      <c r="E22" s="150">
        <v>0</v>
      </c>
      <c r="F22" s="150">
        <v>9</v>
      </c>
      <c r="G22" s="151" t="s">
        <v>27</v>
      </c>
      <c r="H22" s="152" t="s">
        <v>27</v>
      </c>
      <c r="I22" s="152">
        <v>3</v>
      </c>
      <c r="J22" s="148"/>
    </row>
    <row r="23" spans="1:10" ht="12">
      <c r="A23" s="149" t="s">
        <v>54</v>
      </c>
      <c r="B23" s="150">
        <v>5666</v>
      </c>
      <c r="C23" s="150">
        <v>5971</v>
      </c>
      <c r="D23" s="151">
        <v>5.382986068725586</v>
      </c>
      <c r="E23" s="150">
        <v>55169</v>
      </c>
      <c r="F23" s="150">
        <v>55049</v>
      </c>
      <c r="G23" s="151">
        <v>-0.21751345694065094</v>
      </c>
      <c r="H23" s="152">
        <v>9.736851692199707</v>
      </c>
      <c r="I23" s="152">
        <v>9.219393730163574</v>
      </c>
      <c r="J23" s="148"/>
    </row>
    <row r="24" spans="1:10" ht="12">
      <c r="A24" s="149" t="s">
        <v>55</v>
      </c>
      <c r="B24" s="150">
        <v>700</v>
      </c>
      <c r="C24" s="150">
        <v>636</v>
      </c>
      <c r="D24" s="151">
        <v>-9.142857551574707</v>
      </c>
      <c r="E24" s="150">
        <v>4086</v>
      </c>
      <c r="F24" s="150">
        <v>3758</v>
      </c>
      <c r="G24" s="151">
        <v>-8.027410507202148</v>
      </c>
      <c r="H24" s="152">
        <v>5.8371429443359375</v>
      </c>
      <c r="I24" s="152">
        <v>5.908804893493652</v>
      </c>
      <c r="J24" s="148"/>
    </row>
    <row r="25" spans="1:10" ht="12">
      <c r="A25" s="149" t="s">
        <v>56</v>
      </c>
      <c r="B25" s="150">
        <v>1</v>
      </c>
      <c r="C25" s="150">
        <v>13</v>
      </c>
      <c r="D25" s="151">
        <v>1200</v>
      </c>
      <c r="E25" s="150">
        <v>1</v>
      </c>
      <c r="F25" s="150">
        <v>37</v>
      </c>
      <c r="G25" s="151">
        <v>3600</v>
      </c>
      <c r="H25" s="152">
        <v>1</v>
      </c>
      <c r="I25" s="152">
        <v>2.846153736114502</v>
      </c>
      <c r="J25" s="148"/>
    </row>
    <row r="26" spans="1:10" ht="12">
      <c r="A26" s="149" t="s">
        <v>57</v>
      </c>
      <c r="B26" s="150">
        <v>586</v>
      </c>
      <c r="C26" s="150">
        <v>700</v>
      </c>
      <c r="D26" s="151">
        <v>19.45392417907715</v>
      </c>
      <c r="E26" s="150">
        <v>3565</v>
      </c>
      <c r="F26" s="150">
        <v>4085</v>
      </c>
      <c r="G26" s="151">
        <v>14.586255073547363</v>
      </c>
      <c r="H26" s="152">
        <v>6.083617687225342</v>
      </c>
      <c r="I26" s="152">
        <v>5.835714340209961</v>
      </c>
      <c r="J26" s="148"/>
    </row>
    <row r="27" spans="1:10" ht="12">
      <c r="A27" s="149" t="s">
        <v>58</v>
      </c>
      <c r="B27" s="150">
        <v>78</v>
      </c>
      <c r="C27" s="150">
        <v>55</v>
      </c>
      <c r="D27" s="151">
        <v>-29.487178802490234</v>
      </c>
      <c r="E27" s="150">
        <v>323</v>
      </c>
      <c r="F27" s="150">
        <v>185</v>
      </c>
      <c r="G27" s="151">
        <v>-42.724456787109375</v>
      </c>
      <c r="H27" s="152">
        <v>4.141025543212891</v>
      </c>
      <c r="I27" s="152">
        <v>3.3636362552642822</v>
      </c>
      <c r="J27" s="148"/>
    </row>
    <row r="28" spans="1:10" ht="12">
      <c r="A28" s="149" t="s">
        <v>59</v>
      </c>
      <c r="B28" s="150">
        <v>38</v>
      </c>
      <c r="C28" s="150">
        <v>32</v>
      </c>
      <c r="D28" s="151">
        <v>-15.789473533630371</v>
      </c>
      <c r="E28" s="150">
        <v>200</v>
      </c>
      <c r="F28" s="150">
        <v>70</v>
      </c>
      <c r="G28" s="151">
        <v>-65</v>
      </c>
      <c r="H28" s="152">
        <v>5.263157844543457</v>
      </c>
      <c r="I28" s="152">
        <v>2.1875</v>
      </c>
      <c r="J28" s="148"/>
    </row>
    <row r="29" spans="1:11" ht="12">
      <c r="A29" s="149" t="s">
        <v>60</v>
      </c>
      <c r="B29" s="150">
        <v>2</v>
      </c>
      <c r="C29" s="150">
        <v>19</v>
      </c>
      <c r="D29" s="151">
        <v>850</v>
      </c>
      <c r="E29" s="150">
        <v>4</v>
      </c>
      <c r="F29" s="150">
        <v>37</v>
      </c>
      <c r="G29" s="151">
        <v>825</v>
      </c>
      <c r="H29" s="152">
        <v>2</v>
      </c>
      <c r="I29" s="152">
        <v>1.9473683834075928</v>
      </c>
      <c r="J29" s="148"/>
      <c r="K29" s="153"/>
    </row>
    <row r="30" spans="1:11" ht="12">
      <c r="A30" s="149" t="s">
        <v>61</v>
      </c>
      <c r="B30" s="150">
        <v>48</v>
      </c>
      <c r="C30" s="150">
        <v>49</v>
      </c>
      <c r="D30" s="151">
        <v>2.0833332538604736</v>
      </c>
      <c r="E30" s="150">
        <v>130</v>
      </c>
      <c r="F30" s="150">
        <v>134</v>
      </c>
      <c r="G30" s="151">
        <v>3.076923131942749</v>
      </c>
      <c r="H30" s="152">
        <v>2.7083332538604736</v>
      </c>
      <c r="I30" s="152">
        <v>2.734693765640259</v>
      </c>
      <c r="J30" s="148"/>
      <c r="K30" s="153"/>
    </row>
    <row r="31" spans="1:11" ht="12">
      <c r="A31" s="149" t="s">
        <v>62</v>
      </c>
      <c r="B31" s="150">
        <v>179</v>
      </c>
      <c r="C31" s="150">
        <v>149</v>
      </c>
      <c r="D31" s="151">
        <v>-16.759777069091797</v>
      </c>
      <c r="E31" s="150">
        <v>745</v>
      </c>
      <c r="F31" s="150">
        <v>622</v>
      </c>
      <c r="G31" s="151">
        <v>-16.510066986083984</v>
      </c>
      <c r="H31" s="152">
        <v>4.16201114654541</v>
      </c>
      <c r="I31" s="152">
        <v>4.174496650695801</v>
      </c>
      <c r="J31" s="148"/>
      <c r="K31" s="153"/>
    </row>
    <row r="32" spans="1:11" ht="12">
      <c r="A32" s="149" t="s">
        <v>63</v>
      </c>
      <c r="B32" s="150">
        <v>96</v>
      </c>
      <c r="C32" s="150">
        <v>91</v>
      </c>
      <c r="D32" s="151">
        <v>-5.208333492279053</v>
      </c>
      <c r="E32" s="150">
        <v>346</v>
      </c>
      <c r="F32" s="150">
        <v>345</v>
      </c>
      <c r="G32" s="151">
        <v>-0.28901734948158264</v>
      </c>
      <c r="H32" s="152">
        <v>3.6041667461395264</v>
      </c>
      <c r="I32" s="152">
        <v>3.7912087440490723</v>
      </c>
      <c r="J32" s="148"/>
      <c r="K32" s="153"/>
    </row>
    <row r="33" spans="1:11" ht="12">
      <c r="A33" s="149" t="s">
        <v>64</v>
      </c>
      <c r="B33" s="150">
        <v>152</v>
      </c>
      <c r="C33" s="150">
        <v>129</v>
      </c>
      <c r="D33" s="151">
        <v>-15.131579399108887</v>
      </c>
      <c r="E33" s="150">
        <v>731</v>
      </c>
      <c r="F33" s="150">
        <v>414</v>
      </c>
      <c r="G33" s="151">
        <v>-43.36525344848633</v>
      </c>
      <c r="H33" s="152">
        <v>4.809210300445557</v>
      </c>
      <c r="I33" s="152">
        <v>3.2093024253845215</v>
      </c>
      <c r="J33" s="148"/>
      <c r="K33" s="153"/>
    </row>
    <row r="34" spans="1:10" ht="12">
      <c r="A34" s="144" t="s">
        <v>65</v>
      </c>
      <c r="B34" s="145">
        <v>632</v>
      </c>
      <c r="C34" s="145">
        <v>728</v>
      </c>
      <c r="D34" s="146">
        <v>15.189873695373535</v>
      </c>
      <c r="E34" s="145">
        <v>2010</v>
      </c>
      <c r="F34" s="145">
        <v>2596</v>
      </c>
      <c r="G34" s="146">
        <v>29.15422821044922</v>
      </c>
      <c r="H34" s="147">
        <v>3.565934181213379</v>
      </c>
      <c r="I34" s="147">
        <v>3.180379629135132</v>
      </c>
      <c r="J34" s="148"/>
    </row>
    <row r="35" spans="1:10" ht="12">
      <c r="A35" s="149" t="s">
        <v>67</v>
      </c>
      <c r="B35" s="150">
        <v>3</v>
      </c>
      <c r="C35" s="150">
        <v>5</v>
      </c>
      <c r="D35" s="151">
        <v>66.66666412353516</v>
      </c>
      <c r="E35" s="150">
        <v>21</v>
      </c>
      <c r="F35" s="150">
        <v>11</v>
      </c>
      <c r="G35" s="151">
        <v>-47.619049072265625</v>
      </c>
      <c r="H35" s="152">
        <v>7</v>
      </c>
      <c r="I35" s="152">
        <v>2.200000047683716</v>
      </c>
      <c r="J35" s="148"/>
    </row>
    <row r="36" spans="1:10" ht="12">
      <c r="A36" s="149" t="s">
        <v>68</v>
      </c>
      <c r="B36" s="150">
        <v>46</v>
      </c>
      <c r="C36" s="150">
        <v>45</v>
      </c>
      <c r="D36" s="151">
        <v>-2.17391300201416</v>
      </c>
      <c r="E36" s="150">
        <v>202</v>
      </c>
      <c r="F36" s="150">
        <v>302</v>
      </c>
      <c r="G36" s="151">
        <v>49.50495147705078</v>
      </c>
      <c r="H36" s="152">
        <v>4.3913044929504395</v>
      </c>
      <c r="I36" s="152">
        <v>6.711111068725586</v>
      </c>
      <c r="J36" s="148"/>
    </row>
    <row r="37" spans="1:10" ht="12">
      <c r="A37" s="149" t="s">
        <v>69</v>
      </c>
      <c r="B37" s="150">
        <v>182</v>
      </c>
      <c r="C37" s="150">
        <v>182</v>
      </c>
      <c r="D37" s="151">
        <v>0</v>
      </c>
      <c r="E37" s="150">
        <v>423</v>
      </c>
      <c r="F37" s="150">
        <v>596</v>
      </c>
      <c r="G37" s="151">
        <v>40.898345947265625</v>
      </c>
      <c r="H37" s="152">
        <v>2.3241758346557617</v>
      </c>
      <c r="I37" s="152">
        <v>3.2747251987457275</v>
      </c>
      <c r="J37" s="148"/>
    </row>
    <row r="38" spans="1:10" ht="12">
      <c r="A38" s="149" t="s">
        <v>70</v>
      </c>
      <c r="B38" s="150">
        <v>289</v>
      </c>
      <c r="C38" s="150">
        <v>326</v>
      </c>
      <c r="D38" s="151">
        <v>12.802767753601074</v>
      </c>
      <c r="E38" s="150">
        <v>1049</v>
      </c>
      <c r="F38" s="150">
        <v>1239</v>
      </c>
      <c r="G38" s="151">
        <v>18.11248779296875</v>
      </c>
      <c r="H38" s="152">
        <v>3.629757881164551</v>
      </c>
      <c r="I38" s="152">
        <v>3.8006134033203125</v>
      </c>
      <c r="J38" s="148"/>
    </row>
    <row r="39" spans="1:10" ht="12">
      <c r="A39" s="149" t="s">
        <v>71</v>
      </c>
      <c r="B39" s="150">
        <v>18</v>
      </c>
      <c r="C39" s="150">
        <v>12</v>
      </c>
      <c r="D39" s="151">
        <v>-33.33333206176758</v>
      </c>
      <c r="E39" s="150">
        <v>155</v>
      </c>
      <c r="F39" s="150">
        <v>16</v>
      </c>
      <c r="G39" s="151">
        <v>-89.67742156982422</v>
      </c>
      <c r="H39" s="152">
        <v>8.61111068725586</v>
      </c>
      <c r="I39" s="152">
        <v>1.3333333730697632</v>
      </c>
      <c r="J39" s="148"/>
    </row>
    <row r="40" spans="1:10" ht="12">
      <c r="A40" s="149" t="s">
        <v>72</v>
      </c>
      <c r="B40" s="150">
        <v>60</v>
      </c>
      <c r="C40" s="150">
        <v>122</v>
      </c>
      <c r="D40" s="151">
        <v>103.33333587646484</v>
      </c>
      <c r="E40" s="150">
        <v>69</v>
      </c>
      <c r="F40" s="150">
        <v>337</v>
      </c>
      <c r="G40" s="151">
        <v>388.4057922363281</v>
      </c>
      <c r="H40" s="152">
        <v>1.149999976158142</v>
      </c>
      <c r="I40" s="152">
        <v>2.7622950077056885</v>
      </c>
      <c r="J40" s="148"/>
    </row>
    <row r="41" spans="1:10" ht="12">
      <c r="A41" s="149" t="s">
        <v>73</v>
      </c>
      <c r="B41" s="150">
        <v>34</v>
      </c>
      <c r="C41" s="150">
        <v>36</v>
      </c>
      <c r="D41" s="151">
        <v>5.882352828979492</v>
      </c>
      <c r="E41" s="150">
        <v>91</v>
      </c>
      <c r="F41" s="150">
        <v>95</v>
      </c>
      <c r="G41" s="151">
        <v>4.395604610443115</v>
      </c>
      <c r="H41" s="152">
        <v>2.6764705181121826</v>
      </c>
      <c r="I41" s="152">
        <v>2.6388888359069824</v>
      </c>
      <c r="J41" s="148"/>
    </row>
    <row r="42" spans="1:10" s="137" customFormat="1" ht="12">
      <c r="A42" s="144" t="s">
        <v>74</v>
      </c>
      <c r="B42" s="145">
        <v>366</v>
      </c>
      <c r="C42" s="145">
        <v>513</v>
      </c>
      <c r="D42" s="146">
        <v>40.16393280029297</v>
      </c>
      <c r="E42" s="145">
        <v>1375</v>
      </c>
      <c r="F42" s="145">
        <v>2098</v>
      </c>
      <c r="G42" s="146">
        <v>52.581817626953125</v>
      </c>
      <c r="H42" s="147">
        <v>4.0896687507629395</v>
      </c>
      <c r="I42" s="147">
        <v>3.7568306922912598</v>
      </c>
      <c r="J42" s="154"/>
    </row>
    <row r="43" spans="1:10" s="137" customFormat="1" ht="12">
      <c r="A43" s="149" t="s">
        <v>75</v>
      </c>
      <c r="B43" s="150">
        <v>51</v>
      </c>
      <c r="C43" s="150">
        <v>78</v>
      </c>
      <c r="D43" s="151">
        <v>52.94117736816406</v>
      </c>
      <c r="E43" s="150">
        <v>258</v>
      </c>
      <c r="F43" s="150">
        <v>386</v>
      </c>
      <c r="G43" s="151">
        <v>49.612403869628906</v>
      </c>
      <c r="H43" s="152">
        <v>5.058823585510254</v>
      </c>
      <c r="I43" s="152">
        <v>4.948718070983887</v>
      </c>
      <c r="J43" s="154"/>
    </row>
    <row r="44" spans="1:10" ht="12">
      <c r="A44" s="149" t="s">
        <v>76</v>
      </c>
      <c r="B44" s="150">
        <v>75</v>
      </c>
      <c r="C44" s="150">
        <v>125</v>
      </c>
      <c r="D44" s="151">
        <v>66.66666412353516</v>
      </c>
      <c r="E44" s="150">
        <v>356</v>
      </c>
      <c r="F44" s="150">
        <v>524</v>
      </c>
      <c r="G44" s="151">
        <v>47.191009521484375</v>
      </c>
      <c r="H44" s="152">
        <v>4.746666431427002</v>
      </c>
      <c r="I44" s="152">
        <v>4.191999912261963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1</v>
      </c>
      <c r="C46" s="150">
        <v>4</v>
      </c>
      <c r="D46" s="151">
        <v>300</v>
      </c>
      <c r="E46" s="150">
        <v>2</v>
      </c>
      <c r="F46" s="150">
        <v>13</v>
      </c>
      <c r="G46" s="151">
        <v>550</v>
      </c>
      <c r="H46" s="152">
        <v>2</v>
      </c>
      <c r="I46" s="152">
        <v>3.25</v>
      </c>
      <c r="J46" s="148"/>
    </row>
    <row r="47" spans="1:10" ht="12">
      <c r="A47" s="149" t="s">
        <v>79</v>
      </c>
      <c r="B47" s="150">
        <v>2</v>
      </c>
      <c r="C47" s="150">
        <v>6</v>
      </c>
      <c r="D47" s="151">
        <v>200</v>
      </c>
      <c r="E47" s="150">
        <v>2</v>
      </c>
      <c r="F47" s="150">
        <v>54</v>
      </c>
      <c r="G47" s="151">
        <v>2600</v>
      </c>
      <c r="H47" s="152">
        <v>1</v>
      </c>
      <c r="I47" s="152">
        <v>9</v>
      </c>
      <c r="J47" s="148"/>
    </row>
    <row r="48" spans="1:10" ht="12">
      <c r="A48" s="149" t="s">
        <v>80</v>
      </c>
      <c r="B48" s="150">
        <v>38</v>
      </c>
      <c r="C48" s="150">
        <v>18</v>
      </c>
      <c r="D48" s="151">
        <v>-52.6315803527832</v>
      </c>
      <c r="E48" s="150">
        <v>90</v>
      </c>
      <c r="F48" s="150">
        <v>27</v>
      </c>
      <c r="G48" s="151">
        <v>-70</v>
      </c>
      <c r="H48" s="152">
        <v>2.3684210777282715</v>
      </c>
      <c r="I48" s="152">
        <v>1.5</v>
      </c>
      <c r="J48" s="148"/>
    </row>
    <row r="49" spans="1:10" ht="12">
      <c r="A49" s="149" t="s">
        <v>81</v>
      </c>
      <c r="B49" s="150">
        <v>6</v>
      </c>
      <c r="C49" s="150">
        <v>7</v>
      </c>
      <c r="D49" s="151">
        <v>16.66666603088379</v>
      </c>
      <c r="E49" s="150">
        <v>18</v>
      </c>
      <c r="F49" s="150">
        <v>37</v>
      </c>
      <c r="G49" s="151">
        <v>105.55555725097656</v>
      </c>
      <c r="H49" s="152">
        <v>3</v>
      </c>
      <c r="I49" s="152">
        <v>5.285714149475098</v>
      </c>
      <c r="J49" s="148"/>
    </row>
    <row r="50" spans="1:10" ht="12">
      <c r="A50" s="149" t="s">
        <v>82</v>
      </c>
      <c r="B50" s="150">
        <v>0</v>
      </c>
      <c r="C50" s="150">
        <v>18</v>
      </c>
      <c r="D50" s="151" t="s">
        <v>27</v>
      </c>
      <c r="E50" s="150">
        <v>0</v>
      </c>
      <c r="F50" s="150">
        <v>27</v>
      </c>
      <c r="G50" s="151" t="s">
        <v>27</v>
      </c>
      <c r="H50" s="152" t="s">
        <v>27</v>
      </c>
      <c r="I50" s="152">
        <v>1.5</v>
      </c>
      <c r="J50" s="148"/>
    </row>
    <row r="51" spans="1:10" ht="12">
      <c r="A51" s="149" t="s">
        <v>83</v>
      </c>
      <c r="B51" s="150">
        <v>15</v>
      </c>
      <c r="C51" s="150">
        <v>13</v>
      </c>
      <c r="D51" s="151">
        <v>-13.333333015441895</v>
      </c>
      <c r="E51" s="150">
        <v>22</v>
      </c>
      <c r="F51" s="150">
        <v>23</v>
      </c>
      <c r="G51" s="151">
        <v>4.545454502105713</v>
      </c>
      <c r="H51" s="152">
        <v>1.4666666984558105</v>
      </c>
      <c r="I51" s="152">
        <v>1.7692307233810425</v>
      </c>
      <c r="J51" s="148"/>
    </row>
    <row r="52" spans="1:10" ht="12">
      <c r="A52" s="149" t="s">
        <v>84</v>
      </c>
      <c r="B52" s="150">
        <v>15</v>
      </c>
      <c r="C52" s="150">
        <v>11</v>
      </c>
      <c r="D52" s="151">
        <v>-26.66666603088379</v>
      </c>
      <c r="E52" s="150">
        <v>44</v>
      </c>
      <c r="F52" s="150">
        <v>31</v>
      </c>
      <c r="G52" s="151">
        <v>-29.545454025268555</v>
      </c>
      <c r="H52" s="152">
        <v>2.933333396911621</v>
      </c>
      <c r="I52" s="152">
        <v>2.8181817531585693</v>
      </c>
      <c r="J52" s="148"/>
    </row>
    <row r="53" spans="1:11" ht="12">
      <c r="A53" s="149" t="s">
        <v>85</v>
      </c>
      <c r="B53" s="150">
        <v>1</v>
      </c>
      <c r="C53" s="150">
        <v>0</v>
      </c>
      <c r="D53" s="151">
        <v>-100</v>
      </c>
      <c r="E53" s="150">
        <v>2</v>
      </c>
      <c r="F53" s="150">
        <v>0</v>
      </c>
      <c r="G53" s="151">
        <v>-100</v>
      </c>
      <c r="H53" s="152">
        <v>2</v>
      </c>
      <c r="I53" s="152" t="s">
        <v>27</v>
      </c>
      <c r="J53" s="148"/>
      <c r="K53" s="153"/>
    </row>
    <row r="54" spans="1:11" ht="12">
      <c r="A54" s="149" t="s">
        <v>86</v>
      </c>
      <c r="B54" s="150">
        <v>4</v>
      </c>
      <c r="C54" s="150">
        <v>4</v>
      </c>
      <c r="D54" s="151">
        <v>0</v>
      </c>
      <c r="E54" s="150">
        <v>8</v>
      </c>
      <c r="F54" s="150">
        <v>11</v>
      </c>
      <c r="G54" s="151">
        <v>37.5</v>
      </c>
      <c r="H54" s="152">
        <v>2</v>
      </c>
      <c r="I54" s="152">
        <v>2.75</v>
      </c>
      <c r="J54" s="148"/>
      <c r="K54" s="153"/>
    </row>
    <row r="55" spans="1:9" ht="12">
      <c r="A55" s="149" t="s">
        <v>87</v>
      </c>
      <c r="B55" s="150">
        <v>41</v>
      </c>
      <c r="C55" s="150">
        <v>49</v>
      </c>
      <c r="D55" s="151">
        <v>19.512195587158203</v>
      </c>
      <c r="E55" s="150">
        <v>194</v>
      </c>
      <c r="F55" s="150">
        <v>170</v>
      </c>
      <c r="G55" s="151">
        <v>-12.371133804321289</v>
      </c>
      <c r="H55" s="152">
        <v>4.7317070960998535</v>
      </c>
      <c r="I55" s="152">
        <v>3.4693877696990967</v>
      </c>
    </row>
    <row r="56" spans="1:11" ht="12">
      <c r="A56" s="149" t="s">
        <v>88</v>
      </c>
      <c r="B56" s="150">
        <v>5</v>
      </c>
      <c r="C56" s="150">
        <v>8</v>
      </c>
      <c r="D56" s="151">
        <v>60</v>
      </c>
      <c r="E56" s="150">
        <v>8</v>
      </c>
      <c r="F56" s="150">
        <v>10</v>
      </c>
      <c r="G56" s="151">
        <v>25</v>
      </c>
      <c r="H56" s="152">
        <v>1.600000023841858</v>
      </c>
      <c r="I56" s="152">
        <v>1.25</v>
      </c>
      <c r="J56" s="153"/>
      <c r="K56" s="153"/>
    </row>
    <row r="57" spans="1:9" ht="12">
      <c r="A57" s="149" t="s">
        <v>89</v>
      </c>
      <c r="B57" s="150">
        <v>36</v>
      </c>
      <c r="C57" s="150">
        <v>36</v>
      </c>
      <c r="D57" s="151">
        <v>0</v>
      </c>
      <c r="E57" s="150">
        <v>103</v>
      </c>
      <c r="F57" s="150">
        <v>67</v>
      </c>
      <c r="G57" s="151">
        <v>-34.95145797729492</v>
      </c>
      <c r="H57" s="152">
        <v>2.8611111640930176</v>
      </c>
      <c r="I57" s="152">
        <v>1.8611111640930176</v>
      </c>
    </row>
    <row r="58" spans="1:9" ht="12">
      <c r="A58" s="149" t="s">
        <v>90</v>
      </c>
      <c r="B58" s="150">
        <v>1</v>
      </c>
      <c r="C58" s="150">
        <v>1</v>
      </c>
      <c r="D58" s="151">
        <v>0</v>
      </c>
      <c r="E58" s="150">
        <v>1</v>
      </c>
      <c r="F58" s="150">
        <v>2</v>
      </c>
      <c r="G58" s="151">
        <v>100</v>
      </c>
      <c r="H58" s="152">
        <v>1</v>
      </c>
      <c r="I58" s="152">
        <v>2</v>
      </c>
    </row>
    <row r="59" spans="1:9" ht="12">
      <c r="A59" s="149" t="s">
        <v>91</v>
      </c>
      <c r="B59" s="150">
        <v>6</v>
      </c>
      <c r="C59" s="150">
        <v>5</v>
      </c>
      <c r="D59" s="151">
        <v>-16.66666603088379</v>
      </c>
      <c r="E59" s="150">
        <v>6</v>
      </c>
      <c r="F59" s="150">
        <v>12</v>
      </c>
      <c r="G59" s="151">
        <v>100</v>
      </c>
      <c r="H59" s="152">
        <v>1</v>
      </c>
      <c r="I59" s="152">
        <v>2.4000000953674316</v>
      </c>
    </row>
    <row r="60" spans="1:9" ht="12">
      <c r="A60" s="149" t="s">
        <v>92</v>
      </c>
      <c r="B60" s="150">
        <v>8</v>
      </c>
      <c r="C60" s="150">
        <v>9</v>
      </c>
      <c r="D60" s="151">
        <v>12.5</v>
      </c>
      <c r="E60" s="150">
        <v>24</v>
      </c>
      <c r="F60" s="150">
        <v>18</v>
      </c>
      <c r="G60" s="151">
        <v>-25</v>
      </c>
      <c r="H60" s="152">
        <v>3</v>
      </c>
      <c r="I60" s="152">
        <v>2</v>
      </c>
    </row>
    <row r="61" spans="1:9" ht="12">
      <c r="A61" s="149" t="s">
        <v>93</v>
      </c>
      <c r="B61" s="150">
        <v>2</v>
      </c>
      <c r="C61" s="150">
        <v>2</v>
      </c>
      <c r="D61" s="151">
        <v>0</v>
      </c>
      <c r="E61" s="150">
        <v>8</v>
      </c>
      <c r="F61" s="150">
        <v>5</v>
      </c>
      <c r="G61" s="151">
        <v>-37.5</v>
      </c>
      <c r="H61" s="152">
        <v>4</v>
      </c>
      <c r="I61" s="152">
        <v>2.5</v>
      </c>
    </row>
    <row r="62" spans="1:9" ht="12">
      <c r="A62" s="149" t="s">
        <v>94</v>
      </c>
      <c r="B62" s="150">
        <v>44</v>
      </c>
      <c r="C62" s="150">
        <v>99</v>
      </c>
      <c r="D62" s="151">
        <v>125</v>
      </c>
      <c r="E62" s="150">
        <v>141</v>
      </c>
      <c r="F62" s="150">
        <v>624</v>
      </c>
      <c r="G62" s="151">
        <v>342.5531921386719</v>
      </c>
      <c r="H62" s="152">
        <v>3.204545497894287</v>
      </c>
      <c r="I62" s="152">
        <v>6.303030490875244</v>
      </c>
    </row>
    <row r="63" spans="1:9" ht="12">
      <c r="A63" s="149" t="s">
        <v>95</v>
      </c>
      <c r="B63" s="150">
        <v>15</v>
      </c>
      <c r="C63" s="150">
        <v>18</v>
      </c>
      <c r="D63" s="151">
        <v>20</v>
      </c>
      <c r="E63" s="150">
        <v>88</v>
      </c>
      <c r="F63" s="150">
        <v>55</v>
      </c>
      <c r="G63" s="151">
        <v>-37.5</v>
      </c>
      <c r="H63" s="152">
        <v>5.866666793823242</v>
      </c>
      <c r="I63" s="152">
        <v>3.055555582046509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2</v>
      </c>
      <c r="D65" s="151" t="s">
        <v>27</v>
      </c>
      <c r="E65" s="150">
        <v>0</v>
      </c>
      <c r="F65" s="150">
        <v>2</v>
      </c>
      <c r="G65" s="151" t="s">
        <v>27</v>
      </c>
      <c r="H65" s="152" t="s">
        <v>27</v>
      </c>
      <c r="I65" s="152">
        <v>1</v>
      </c>
    </row>
    <row r="66" spans="1:9" ht="12">
      <c r="A66" s="144" t="s">
        <v>98</v>
      </c>
      <c r="B66" s="145">
        <v>14071</v>
      </c>
      <c r="C66" s="145">
        <v>15157</v>
      </c>
      <c r="D66" s="146">
        <v>7.718001365661621</v>
      </c>
      <c r="E66" s="145">
        <v>100872</v>
      </c>
      <c r="F66" s="145">
        <v>102995</v>
      </c>
      <c r="G66" s="146">
        <v>2.104647397994995</v>
      </c>
      <c r="H66" s="147">
        <v>7.168787002563477</v>
      </c>
      <c r="I66" s="147">
        <v>6.795210361480713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0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163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1899</v>
      </c>
      <c r="C6" s="145">
        <v>1854</v>
      </c>
      <c r="D6" s="146">
        <v>-2.3696682453155518</v>
      </c>
      <c r="E6" s="145">
        <v>7924</v>
      </c>
      <c r="F6" s="145">
        <v>9397</v>
      </c>
      <c r="G6" s="146">
        <v>18.589096069335938</v>
      </c>
      <c r="H6" s="147">
        <v>5.068500518798828</v>
      </c>
      <c r="I6" s="147">
        <v>4.172722339630127</v>
      </c>
      <c r="J6" s="148"/>
    </row>
    <row r="7" spans="1:10" ht="12">
      <c r="A7" s="149" t="s">
        <v>39</v>
      </c>
      <c r="B7" s="150">
        <v>31</v>
      </c>
      <c r="C7" s="150">
        <v>40</v>
      </c>
      <c r="D7" s="151">
        <v>29.032258987426758</v>
      </c>
      <c r="E7" s="150">
        <v>187</v>
      </c>
      <c r="F7" s="150">
        <v>216</v>
      </c>
      <c r="G7" s="151">
        <v>15.508021354675293</v>
      </c>
      <c r="H7" s="152">
        <v>6.032258033752441</v>
      </c>
      <c r="I7" s="152">
        <v>5.400000095367432</v>
      </c>
      <c r="J7" s="148"/>
    </row>
    <row r="8" spans="1:10" ht="12">
      <c r="A8" s="149" t="s">
        <v>40</v>
      </c>
      <c r="B8" s="150">
        <v>83</v>
      </c>
      <c r="C8" s="150">
        <v>59</v>
      </c>
      <c r="D8" s="151">
        <v>-28.91566276550293</v>
      </c>
      <c r="E8" s="150">
        <v>599</v>
      </c>
      <c r="F8" s="150">
        <v>485</v>
      </c>
      <c r="G8" s="151">
        <v>-19.031719207763672</v>
      </c>
      <c r="H8" s="152">
        <v>7.216867446899414</v>
      </c>
      <c r="I8" s="152">
        <v>8.220338821411133</v>
      </c>
      <c r="J8" s="148"/>
    </row>
    <row r="9" spans="1:10" ht="12">
      <c r="A9" s="149" t="s">
        <v>41</v>
      </c>
      <c r="B9" s="150">
        <v>322</v>
      </c>
      <c r="C9" s="150">
        <v>1</v>
      </c>
      <c r="D9" s="151">
        <v>-99.68943786621094</v>
      </c>
      <c r="E9" s="150">
        <v>331</v>
      </c>
      <c r="F9" s="150">
        <v>4</v>
      </c>
      <c r="G9" s="151">
        <v>-98.79154205322266</v>
      </c>
      <c r="H9" s="152">
        <v>1.0279502868652344</v>
      </c>
      <c r="I9" s="152">
        <v>4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2</v>
      </c>
      <c r="C11" s="150">
        <v>4</v>
      </c>
      <c r="D11" s="151">
        <v>100</v>
      </c>
      <c r="E11" s="150">
        <v>10</v>
      </c>
      <c r="F11" s="150">
        <v>4</v>
      </c>
      <c r="G11" s="151">
        <v>-60</v>
      </c>
      <c r="H11" s="152">
        <v>5</v>
      </c>
      <c r="I11" s="152">
        <v>1</v>
      </c>
      <c r="J11" s="148"/>
    </row>
    <row r="12" spans="1:10" ht="12">
      <c r="A12" s="149" t="s">
        <v>43</v>
      </c>
      <c r="B12" s="150">
        <v>47</v>
      </c>
      <c r="C12" s="150">
        <v>54</v>
      </c>
      <c r="D12" s="151">
        <v>14.893616676330566</v>
      </c>
      <c r="E12" s="150">
        <v>308</v>
      </c>
      <c r="F12" s="150">
        <v>342</v>
      </c>
      <c r="G12" s="151">
        <v>11.038961410522461</v>
      </c>
      <c r="H12" s="152">
        <v>6.553191661834717</v>
      </c>
      <c r="I12" s="152">
        <v>6.333333492279053</v>
      </c>
      <c r="J12" s="148"/>
    </row>
    <row r="13" spans="1:10" ht="12">
      <c r="A13" s="149" t="s">
        <v>44</v>
      </c>
      <c r="B13" s="150">
        <v>0</v>
      </c>
      <c r="C13" s="150">
        <v>2</v>
      </c>
      <c r="D13" s="151" t="s">
        <v>27</v>
      </c>
      <c r="E13" s="150">
        <v>0</v>
      </c>
      <c r="F13" s="150">
        <v>2</v>
      </c>
      <c r="G13" s="151" t="s">
        <v>27</v>
      </c>
      <c r="H13" s="152" t="s">
        <v>27</v>
      </c>
      <c r="I13" s="152">
        <v>1</v>
      </c>
      <c r="J13" s="148"/>
    </row>
    <row r="14" spans="1:10" ht="12">
      <c r="A14" s="149" t="s">
        <v>45</v>
      </c>
      <c r="B14" s="150">
        <v>0</v>
      </c>
      <c r="C14" s="150">
        <v>0</v>
      </c>
      <c r="D14" s="151" t="s">
        <v>27</v>
      </c>
      <c r="E14" s="150">
        <v>0</v>
      </c>
      <c r="F14" s="150">
        <v>0</v>
      </c>
      <c r="G14" s="151" t="s">
        <v>27</v>
      </c>
      <c r="H14" s="152" t="s">
        <v>27</v>
      </c>
      <c r="I14" s="152" t="s">
        <v>27</v>
      </c>
      <c r="J14" s="148"/>
    </row>
    <row r="15" spans="1:10" ht="12">
      <c r="A15" s="149" t="s">
        <v>46</v>
      </c>
      <c r="B15" s="150">
        <v>332</v>
      </c>
      <c r="C15" s="150">
        <v>325</v>
      </c>
      <c r="D15" s="151">
        <v>-2.108433723449707</v>
      </c>
      <c r="E15" s="150">
        <v>977</v>
      </c>
      <c r="F15" s="150">
        <v>967</v>
      </c>
      <c r="G15" s="151">
        <v>-1.0235414505004883</v>
      </c>
      <c r="H15" s="152">
        <v>2.9427711963653564</v>
      </c>
      <c r="I15" s="152">
        <v>2.9753847122192383</v>
      </c>
      <c r="J15" s="148"/>
    </row>
    <row r="16" spans="1:10" ht="12">
      <c r="A16" s="149" t="s">
        <v>47</v>
      </c>
      <c r="B16" s="150">
        <v>217</v>
      </c>
      <c r="C16" s="150">
        <v>321</v>
      </c>
      <c r="D16" s="151">
        <v>47.926265716552734</v>
      </c>
      <c r="E16" s="150">
        <v>1878</v>
      </c>
      <c r="F16" s="150">
        <v>2612</v>
      </c>
      <c r="G16" s="151">
        <v>39.08413314819336</v>
      </c>
      <c r="H16" s="152">
        <v>8.654377937316895</v>
      </c>
      <c r="I16" s="152">
        <v>8.13707160949707</v>
      </c>
      <c r="J16" s="148"/>
    </row>
    <row r="17" spans="1:10" ht="12">
      <c r="A17" s="149" t="s">
        <v>48</v>
      </c>
      <c r="B17" s="150">
        <v>4</v>
      </c>
      <c r="C17" s="150">
        <v>2</v>
      </c>
      <c r="D17" s="151">
        <v>-50</v>
      </c>
      <c r="E17" s="150">
        <v>8</v>
      </c>
      <c r="F17" s="150">
        <v>4</v>
      </c>
      <c r="G17" s="151">
        <v>-50</v>
      </c>
      <c r="H17" s="152">
        <v>2</v>
      </c>
      <c r="I17" s="152">
        <v>2</v>
      </c>
      <c r="J17" s="148"/>
    </row>
    <row r="18" spans="1:10" ht="12">
      <c r="A18" s="149" t="s">
        <v>49</v>
      </c>
      <c r="B18" s="150">
        <v>0</v>
      </c>
      <c r="C18" s="150">
        <v>0</v>
      </c>
      <c r="D18" s="151" t="s">
        <v>27</v>
      </c>
      <c r="E18" s="150">
        <v>0</v>
      </c>
      <c r="F18" s="150">
        <v>0</v>
      </c>
      <c r="G18" s="151" t="s">
        <v>27</v>
      </c>
      <c r="H18" s="152" t="s">
        <v>27</v>
      </c>
      <c r="I18" s="152" t="s">
        <v>27</v>
      </c>
      <c r="J18" s="148"/>
    </row>
    <row r="19" spans="1:10" ht="12">
      <c r="A19" s="149" t="s">
        <v>50</v>
      </c>
      <c r="B19" s="150">
        <v>1</v>
      </c>
      <c r="C19" s="150">
        <v>2</v>
      </c>
      <c r="D19" s="151">
        <v>100</v>
      </c>
      <c r="E19" s="150">
        <v>2</v>
      </c>
      <c r="F19" s="150">
        <v>4</v>
      </c>
      <c r="G19" s="151">
        <v>100</v>
      </c>
      <c r="H19" s="152">
        <v>2</v>
      </c>
      <c r="I19" s="152">
        <v>2</v>
      </c>
      <c r="J19" s="148"/>
    </row>
    <row r="20" spans="1:10" ht="12">
      <c r="A20" s="149" t="s">
        <v>51</v>
      </c>
      <c r="B20" s="150">
        <v>38</v>
      </c>
      <c r="C20" s="150">
        <v>45</v>
      </c>
      <c r="D20" s="151">
        <v>18.421052932739258</v>
      </c>
      <c r="E20" s="150">
        <v>38</v>
      </c>
      <c r="F20" s="150">
        <v>45</v>
      </c>
      <c r="G20" s="151">
        <v>18.421052932739258</v>
      </c>
      <c r="H20" s="152">
        <v>1</v>
      </c>
      <c r="I20" s="152">
        <v>1</v>
      </c>
      <c r="J20" s="148"/>
    </row>
    <row r="21" spans="1:10" ht="12">
      <c r="A21" s="149" t="s">
        <v>52</v>
      </c>
      <c r="B21" s="150">
        <v>11</v>
      </c>
      <c r="C21" s="150">
        <v>4</v>
      </c>
      <c r="D21" s="151">
        <v>-63.6363639831543</v>
      </c>
      <c r="E21" s="150">
        <v>86</v>
      </c>
      <c r="F21" s="150">
        <v>40</v>
      </c>
      <c r="G21" s="151">
        <v>-53.488372802734375</v>
      </c>
      <c r="H21" s="152">
        <v>7.818181991577148</v>
      </c>
      <c r="I21" s="152">
        <v>10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437</v>
      </c>
      <c r="C23" s="150">
        <v>323</v>
      </c>
      <c r="D23" s="151">
        <v>-26.086956024169922</v>
      </c>
      <c r="E23" s="150">
        <v>2422</v>
      </c>
      <c r="F23" s="150">
        <v>2702</v>
      </c>
      <c r="G23" s="151">
        <v>11.560693740844727</v>
      </c>
      <c r="H23" s="152">
        <v>5.542334079742432</v>
      </c>
      <c r="I23" s="152">
        <v>8.365324974060059</v>
      </c>
      <c r="J23" s="148"/>
    </row>
    <row r="24" spans="1:10" ht="12">
      <c r="A24" s="149" t="s">
        <v>55</v>
      </c>
      <c r="B24" s="150">
        <v>166</v>
      </c>
      <c r="C24" s="150">
        <v>401</v>
      </c>
      <c r="D24" s="151">
        <v>141.56626892089844</v>
      </c>
      <c r="E24" s="150">
        <v>262</v>
      </c>
      <c r="F24" s="150">
        <v>912</v>
      </c>
      <c r="G24" s="151">
        <v>248.0915985107422</v>
      </c>
      <c r="H24" s="152">
        <v>1.5783132314682007</v>
      </c>
      <c r="I24" s="152">
        <v>2.2743141651153564</v>
      </c>
      <c r="J24" s="148"/>
    </row>
    <row r="25" spans="1:10" ht="12">
      <c r="A25" s="149" t="s">
        <v>56</v>
      </c>
      <c r="B25" s="150">
        <v>0</v>
      </c>
      <c r="C25" s="150">
        <v>3</v>
      </c>
      <c r="D25" s="151" t="s">
        <v>27</v>
      </c>
      <c r="E25" s="150">
        <v>0</v>
      </c>
      <c r="F25" s="150">
        <v>8</v>
      </c>
      <c r="G25" s="151" t="s">
        <v>27</v>
      </c>
      <c r="H25" s="152" t="s">
        <v>27</v>
      </c>
      <c r="I25" s="152">
        <v>2.6666667461395264</v>
      </c>
      <c r="J25" s="148"/>
    </row>
    <row r="26" spans="1:10" ht="12">
      <c r="A26" s="149" t="s">
        <v>57</v>
      </c>
      <c r="B26" s="150">
        <v>15</v>
      </c>
      <c r="C26" s="150">
        <v>58</v>
      </c>
      <c r="D26" s="151">
        <v>286.6666564941406</v>
      </c>
      <c r="E26" s="150">
        <v>60</v>
      </c>
      <c r="F26" s="150">
        <v>389</v>
      </c>
      <c r="G26" s="151">
        <v>548.3333129882812</v>
      </c>
      <c r="H26" s="152">
        <v>4</v>
      </c>
      <c r="I26" s="152">
        <v>6.706896781921387</v>
      </c>
      <c r="J26" s="148"/>
    </row>
    <row r="27" spans="1:10" ht="12">
      <c r="A27" s="149" t="s">
        <v>58</v>
      </c>
      <c r="B27" s="150">
        <v>18</v>
      </c>
      <c r="C27" s="150">
        <v>22</v>
      </c>
      <c r="D27" s="151">
        <v>22.22222137451172</v>
      </c>
      <c r="E27" s="150">
        <v>75</v>
      </c>
      <c r="F27" s="150">
        <v>126</v>
      </c>
      <c r="G27" s="151">
        <v>68</v>
      </c>
      <c r="H27" s="152">
        <v>4.166666507720947</v>
      </c>
      <c r="I27" s="152">
        <v>5.7272725105285645</v>
      </c>
      <c r="J27" s="148"/>
    </row>
    <row r="28" spans="1:10" ht="12">
      <c r="A28" s="149" t="s">
        <v>59</v>
      </c>
      <c r="B28" s="150">
        <v>8</v>
      </c>
      <c r="C28" s="150">
        <v>8</v>
      </c>
      <c r="D28" s="151">
        <v>0</v>
      </c>
      <c r="E28" s="150">
        <v>14</v>
      </c>
      <c r="F28" s="150">
        <v>10</v>
      </c>
      <c r="G28" s="151">
        <v>-28.571428298950195</v>
      </c>
      <c r="H28" s="152">
        <v>1.75</v>
      </c>
      <c r="I28" s="152">
        <v>1.25</v>
      </c>
      <c r="J28" s="148"/>
    </row>
    <row r="29" spans="1:11" ht="12">
      <c r="A29" s="149" t="s">
        <v>60</v>
      </c>
      <c r="B29" s="150">
        <v>2</v>
      </c>
      <c r="C29" s="150">
        <v>2</v>
      </c>
      <c r="D29" s="151">
        <v>0</v>
      </c>
      <c r="E29" s="150">
        <v>4</v>
      </c>
      <c r="F29" s="150">
        <v>3</v>
      </c>
      <c r="G29" s="151">
        <v>-25</v>
      </c>
      <c r="H29" s="152">
        <v>2</v>
      </c>
      <c r="I29" s="152">
        <v>1.5</v>
      </c>
      <c r="J29" s="148"/>
      <c r="K29" s="153"/>
    </row>
    <row r="30" spans="1:11" ht="12">
      <c r="A30" s="149" t="s">
        <v>61</v>
      </c>
      <c r="B30" s="150">
        <v>5</v>
      </c>
      <c r="C30" s="150">
        <v>2</v>
      </c>
      <c r="D30" s="151">
        <v>-60</v>
      </c>
      <c r="E30" s="150">
        <v>5</v>
      </c>
      <c r="F30" s="150">
        <v>3</v>
      </c>
      <c r="G30" s="151">
        <v>-40</v>
      </c>
      <c r="H30" s="152">
        <v>1</v>
      </c>
      <c r="I30" s="152">
        <v>1.5</v>
      </c>
      <c r="J30" s="148"/>
      <c r="K30" s="153"/>
    </row>
    <row r="31" spans="1:11" ht="12">
      <c r="A31" s="149" t="s">
        <v>62</v>
      </c>
      <c r="B31" s="150">
        <v>111</v>
      </c>
      <c r="C31" s="150">
        <v>155</v>
      </c>
      <c r="D31" s="151">
        <v>39.63964080810547</v>
      </c>
      <c r="E31" s="150">
        <v>332</v>
      </c>
      <c r="F31" s="150">
        <v>426</v>
      </c>
      <c r="G31" s="151">
        <v>28.31325340270996</v>
      </c>
      <c r="H31" s="152">
        <v>2.9909908771514893</v>
      </c>
      <c r="I31" s="152">
        <v>2.748387098312378</v>
      </c>
      <c r="J31" s="148"/>
      <c r="K31" s="153"/>
    </row>
    <row r="32" spans="1:11" ht="12">
      <c r="A32" s="149" t="s">
        <v>63</v>
      </c>
      <c r="B32" s="150">
        <v>41</v>
      </c>
      <c r="C32" s="150">
        <v>10</v>
      </c>
      <c r="D32" s="151">
        <v>-75.60975646972656</v>
      </c>
      <c r="E32" s="150">
        <v>318</v>
      </c>
      <c r="F32" s="150">
        <v>70</v>
      </c>
      <c r="G32" s="151">
        <v>-77.98741912841797</v>
      </c>
      <c r="H32" s="152">
        <v>7.756097793579102</v>
      </c>
      <c r="I32" s="152">
        <v>7</v>
      </c>
      <c r="J32" s="148"/>
      <c r="K32" s="153"/>
    </row>
    <row r="33" spans="1:11" ht="12">
      <c r="A33" s="149" t="s">
        <v>64</v>
      </c>
      <c r="B33" s="150">
        <v>8</v>
      </c>
      <c r="C33" s="150">
        <v>11</v>
      </c>
      <c r="D33" s="151">
        <v>37.5</v>
      </c>
      <c r="E33" s="150">
        <v>8</v>
      </c>
      <c r="F33" s="150">
        <v>23</v>
      </c>
      <c r="G33" s="151">
        <v>187.5</v>
      </c>
      <c r="H33" s="152">
        <v>1</v>
      </c>
      <c r="I33" s="152">
        <v>2.090909004211426</v>
      </c>
      <c r="J33" s="148"/>
      <c r="K33" s="153"/>
    </row>
    <row r="34" spans="1:10" ht="12">
      <c r="A34" s="144" t="s">
        <v>65</v>
      </c>
      <c r="B34" s="145">
        <v>469</v>
      </c>
      <c r="C34" s="145">
        <v>3355</v>
      </c>
      <c r="D34" s="146">
        <v>615.351806640625</v>
      </c>
      <c r="E34" s="145">
        <v>1226</v>
      </c>
      <c r="F34" s="145">
        <v>4792</v>
      </c>
      <c r="G34" s="146">
        <v>290.8645935058594</v>
      </c>
      <c r="H34" s="147">
        <v>1.4283159971237183</v>
      </c>
      <c r="I34" s="147">
        <v>2.614072561264038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32</v>
      </c>
      <c r="C36" s="150">
        <v>31</v>
      </c>
      <c r="D36" s="151">
        <v>-3.125</v>
      </c>
      <c r="E36" s="150">
        <v>216</v>
      </c>
      <c r="F36" s="150">
        <v>207</v>
      </c>
      <c r="G36" s="151">
        <v>-4.166666507720947</v>
      </c>
      <c r="H36" s="152">
        <v>6.75</v>
      </c>
      <c r="I36" s="152">
        <v>6.677419185638428</v>
      </c>
      <c r="J36" s="148"/>
    </row>
    <row r="37" spans="1:10" ht="12">
      <c r="A37" s="149" t="s">
        <v>69</v>
      </c>
      <c r="B37" s="150">
        <v>311</v>
      </c>
      <c r="C37" s="150">
        <v>2877</v>
      </c>
      <c r="D37" s="151">
        <v>825.0803833007812</v>
      </c>
      <c r="E37" s="150">
        <v>397</v>
      </c>
      <c r="F37" s="150">
        <v>3670</v>
      </c>
      <c r="G37" s="151">
        <v>824.4332275390625</v>
      </c>
      <c r="H37" s="152">
        <v>1.2765272855758667</v>
      </c>
      <c r="I37" s="152">
        <v>1.2756342887878418</v>
      </c>
      <c r="J37" s="148"/>
    </row>
    <row r="38" spans="1:10" ht="12">
      <c r="A38" s="149" t="s">
        <v>70</v>
      </c>
      <c r="B38" s="150">
        <v>57</v>
      </c>
      <c r="C38" s="150">
        <v>45</v>
      </c>
      <c r="D38" s="151">
        <v>-21.052631378173828</v>
      </c>
      <c r="E38" s="150">
        <v>510</v>
      </c>
      <c r="F38" s="150">
        <v>324</v>
      </c>
      <c r="G38" s="151">
        <v>-36.47058868408203</v>
      </c>
      <c r="H38" s="152">
        <v>8.947368621826172</v>
      </c>
      <c r="I38" s="152">
        <v>7.199999809265137</v>
      </c>
      <c r="J38" s="148"/>
    </row>
    <row r="39" spans="1:10" ht="12">
      <c r="A39" s="149" t="s">
        <v>71</v>
      </c>
      <c r="B39" s="150">
        <v>2</v>
      </c>
      <c r="C39" s="150">
        <v>158</v>
      </c>
      <c r="D39" s="151">
        <v>7800</v>
      </c>
      <c r="E39" s="150">
        <v>2</v>
      </c>
      <c r="F39" s="150">
        <v>315</v>
      </c>
      <c r="G39" s="151">
        <v>15650</v>
      </c>
      <c r="H39" s="152">
        <v>1</v>
      </c>
      <c r="I39" s="152">
        <v>1.99367094039917</v>
      </c>
      <c r="J39" s="148"/>
    </row>
    <row r="40" spans="1:10" ht="12">
      <c r="A40" s="149" t="s">
        <v>72</v>
      </c>
      <c r="B40" s="150">
        <v>45</v>
      </c>
      <c r="C40" s="150">
        <v>114</v>
      </c>
      <c r="D40" s="151">
        <v>153.3333282470703</v>
      </c>
      <c r="E40" s="150">
        <v>50</v>
      </c>
      <c r="F40" s="150">
        <v>141</v>
      </c>
      <c r="G40" s="151">
        <v>182</v>
      </c>
      <c r="H40" s="152">
        <v>1.1111111640930176</v>
      </c>
      <c r="I40" s="152">
        <v>1.236842155456543</v>
      </c>
      <c r="J40" s="148"/>
    </row>
    <row r="41" spans="1:10" ht="12">
      <c r="A41" s="149" t="s">
        <v>73</v>
      </c>
      <c r="B41" s="150">
        <v>22</v>
      </c>
      <c r="C41" s="150">
        <v>130</v>
      </c>
      <c r="D41" s="151">
        <v>490.9090881347656</v>
      </c>
      <c r="E41" s="150">
        <v>51</v>
      </c>
      <c r="F41" s="150">
        <v>135</v>
      </c>
      <c r="G41" s="151">
        <v>164.7058868408203</v>
      </c>
      <c r="H41" s="152">
        <v>2.3181817531585693</v>
      </c>
      <c r="I41" s="152">
        <v>1.0384615659713745</v>
      </c>
      <c r="J41" s="148"/>
    </row>
    <row r="42" spans="1:10" s="137" customFormat="1" ht="12">
      <c r="A42" s="144" t="s">
        <v>74</v>
      </c>
      <c r="B42" s="145">
        <v>300</v>
      </c>
      <c r="C42" s="145">
        <v>424</v>
      </c>
      <c r="D42" s="146">
        <v>41.33333206176758</v>
      </c>
      <c r="E42" s="145">
        <v>724</v>
      </c>
      <c r="F42" s="145">
        <v>733</v>
      </c>
      <c r="G42" s="146">
        <v>1.2430939674377441</v>
      </c>
      <c r="H42" s="147">
        <v>1.728773593902588</v>
      </c>
      <c r="I42" s="147">
        <v>2.4133334159851074</v>
      </c>
      <c r="J42" s="154"/>
    </row>
    <row r="43" spans="1:10" s="137" customFormat="1" ht="12">
      <c r="A43" s="149" t="s">
        <v>75</v>
      </c>
      <c r="B43" s="150">
        <v>17</v>
      </c>
      <c r="C43" s="150">
        <v>6</v>
      </c>
      <c r="D43" s="151">
        <v>-64.70587921142578</v>
      </c>
      <c r="E43" s="150">
        <v>182</v>
      </c>
      <c r="F43" s="150">
        <v>13</v>
      </c>
      <c r="G43" s="151">
        <v>-92.85713958740234</v>
      </c>
      <c r="H43" s="152">
        <v>10.70588207244873</v>
      </c>
      <c r="I43" s="152">
        <v>2.1666667461395264</v>
      </c>
      <c r="J43" s="154"/>
    </row>
    <row r="44" spans="1:10" ht="12">
      <c r="A44" s="149" t="s">
        <v>76</v>
      </c>
      <c r="B44" s="150">
        <v>12</v>
      </c>
      <c r="C44" s="150">
        <v>35</v>
      </c>
      <c r="D44" s="151">
        <v>191.6666717529297</v>
      </c>
      <c r="E44" s="150">
        <v>46</v>
      </c>
      <c r="F44" s="150">
        <v>94</v>
      </c>
      <c r="G44" s="151">
        <v>104.34782409667969</v>
      </c>
      <c r="H44" s="152">
        <v>3.8333332538604736</v>
      </c>
      <c r="I44" s="152">
        <v>2.6857142448425293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5</v>
      </c>
      <c r="C46" s="150">
        <v>7</v>
      </c>
      <c r="D46" s="151">
        <v>40</v>
      </c>
      <c r="E46" s="150">
        <v>77</v>
      </c>
      <c r="F46" s="150">
        <v>7</v>
      </c>
      <c r="G46" s="151">
        <v>-90.90908813476562</v>
      </c>
      <c r="H46" s="152">
        <v>15.399999618530273</v>
      </c>
      <c r="I46" s="152">
        <v>1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8</v>
      </c>
      <c r="C48" s="150">
        <v>10</v>
      </c>
      <c r="D48" s="151">
        <v>25</v>
      </c>
      <c r="E48" s="150">
        <v>74</v>
      </c>
      <c r="F48" s="150">
        <v>10</v>
      </c>
      <c r="G48" s="151">
        <v>-86.48648834228516</v>
      </c>
      <c r="H48" s="152">
        <v>9.25</v>
      </c>
      <c r="I48" s="152">
        <v>1</v>
      </c>
      <c r="J48" s="148"/>
    </row>
    <row r="49" spans="1:10" ht="12">
      <c r="A49" s="149" t="s">
        <v>81</v>
      </c>
      <c r="B49" s="150">
        <v>0</v>
      </c>
      <c r="C49" s="150">
        <v>1</v>
      </c>
      <c r="D49" s="151" t="s">
        <v>27</v>
      </c>
      <c r="E49" s="150">
        <v>0</v>
      </c>
      <c r="F49" s="150">
        <v>1</v>
      </c>
      <c r="G49" s="151" t="s">
        <v>27</v>
      </c>
      <c r="H49" s="152" t="s">
        <v>27</v>
      </c>
      <c r="I49" s="152">
        <v>1</v>
      </c>
      <c r="J49" s="148"/>
    </row>
    <row r="50" spans="1:10" ht="12">
      <c r="A50" s="149" t="s">
        <v>82</v>
      </c>
      <c r="B50" s="150">
        <v>0</v>
      </c>
      <c r="C50" s="150">
        <v>3</v>
      </c>
      <c r="D50" s="151" t="s">
        <v>27</v>
      </c>
      <c r="E50" s="150">
        <v>0</v>
      </c>
      <c r="F50" s="150">
        <v>3</v>
      </c>
      <c r="G50" s="151" t="s">
        <v>27</v>
      </c>
      <c r="H50" s="152" t="s">
        <v>27</v>
      </c>
      <c r="I50" s="152">
        <v>1</v>
      </c>
      <c r="J50" s="148"/>
    </row>
    <row r="51" spans="1:10" ht="12">
      <c r="A51" s="149" t="s">
        <v>83</v>
      </c>
      <c r="B51" s="150">
        <v>205</v>
      </c>
      <c r="C51" s="150">
        <v>342</v>
      </c>
      <c r="D51" s="151">
        <v>66.82926940917969</v>
      </c>
      <c r="E51" s="150">
        <v>205</v>
      </c>
      <c r="F51" s="150">
        <v>550</v>
      </c>
      <c r="G51" s="151">
        <v>168.2926788330078</v>
      </c>
      <c r="H51" s="152">
        <v>1</v>
      </c>
      <c r="I51" s="152">
        <v>1.6081870794296265</v>
      </c>
      <c r="J51" s="148"/>
    </row>
    <row r="52" spans="1:10" ht="12">
      <c r="A52" s="149" t="s">
        <v>84</v>
      </c>
      <c r="B52" s="150">
        <v>0</v>
      </c>
      <c r="C52" s="150">
        <v>4</v>
      </c>
      <c r="D52" s="151" t="s">
        <v>27</v>
      </c>
      <c r="E52" s="150">
        <v>0</v>
      </c>
      <c r="F52" s="150">
        <v>4</v>
      </c>
      <c r="G52" s="151" t="s">
        <v>27</v>
      </c>
      <c r="H52" s="152" t="s">
        <v>27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5</v>
      </c>
      <c r="C54" s="150">
        <v>6</v>
      </c>
      <c r="D54" s="151">
        <v>20</v>
      </c>
      <c r="E54" s="150">
        <v>18</v>
      </c>
      <c r="F54" s="150">
        <v>28</v>
      </c>
      <c r="G54" s="151">
        <v>55.55555725097656</v>
      </c>
      <c r="H54" s="152">
        <v>3.5999999046325684</v>
      </c>
      <c r="I54" s="152">
        <v>4.666666507720947</v>
      </c>
      <c r="J54" s="148"/>
      <c r="K54" s="153"/>
    </row>
    <row r="55" spans="1:9" ht="12">
      <c r="A55" s="149" t="s">
        <v>87</v>
      </c>
      <c r="B55" s="150">
        <v>37</v>
      </c>
      <c r="C55" s="150">
        <v>2</v>
      </c>
      <c r="D55" s="151">
        <v>-94.59459686279297</v>
      </c>
      <c r="E55" s="150">
        <v>109</v>
      </c>
      <c r="F55" s="150">
        <v>2</v>
      </c>
      <c r="G55" s="151">
        <v>-98.1651382446289</v>
      </c>
      <c r="H55" s="152">
        <v>2.945945978164673</v>
      </c>
      <c r="I55" s="152">
        <v>1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8</v>
      </c>
      <c r="C57" s="150">
        <v>2</v>
      </c>
      <c r="D57" s="151">
        <v>-75</v>
      </c>
      <c r="E57" s="150">
        <v>10</v>
      </c>
      <c r="F57" s="150">
        <v>9</v>
      </c>
      <c r="G57" s="151">
        <v>-10</v>
      </c>
      <c r="H57" s="152">
        <v>1.25</v>
      </c>
      <c r="I57" s="152">
        <v>4.5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0</v>
      </c>
      <c r="C59" s="150">
        <v>1</v>
      </c>
      <c r="D59" s="151" t="s">
        <v>27</v>
      </c>
      <c r="E59" s="150">
        <v>0</v>
      </c>
      <c r="F59" s="150">
        <v>1</v>
      </c>
      <c r="G59" s="151" t="s">
        <v>27</v>
      </c>
      <c r="H59" s="152" t="s">
        <v>27</v>
      </c>
      <c r="I59" s="152">
        <v>1</v>
      </c>
    </row>
    <row r="60" spans="1:9" ht="12">
      <c r="A60" s="149" t="s">
        <v>92</v>
      </c>
      <c r="B60" s="150">
        <v>1</v>
      </c>
      <c r="C60" s="150">
        <v>1</v>
      </c>
      <c r="D60" s="151">
        <v>0</v>
      </c>
      <c r="E60" s="150">
        <v>1</v>
      </c>
      <c r="F60" s="150">
        <v>1</v>
      </c>
      <c r="G60" s="151">
        <v>0</v>
      </c>
      <c r="H60" s="152">
        <v>1</v>
      </c>
      <c r="I60" s="152">
        <v>1</v>
      </c>
    </row>
    <row r="61" spans="1:9" ht="12">
      <c r="A61" s="149" t="s">
        <v>93</v>
      </c>
      <c r="B61" s="150">
        <v>0</v>
      </c>
      <c r="C61" s="150">
        <v>1</v>
      </c>
      <c r="D61" s="151" t="s">
        <v>27</v>
      </c>
      <c r="E61" s="150">
        <v>0</v>
      </c>
      <c r="F61" s="150">
        <v>1</v>
      </c>
      <c r="G61" s="151" t="s">
        <v>27</v>
      </c>
      <c r="H61" s="152" t="s">
        <v>27</v>
      </c>
      <c r="I61" s="152">
        <v>1</v>
      </c>
    </row>
    <row r="62" spans="1:9" ht="12">
      <c r="A62" s="149" t="s">
        <v>94</v>
      </c>
      <c r="B62" s="150">
        <v>2</v>
      </c>
      <c r="C62" s="150">
        <v>0</v>
      </c>
      <c r="D62" s="151">
        <v>-100</v>
      </c>
      <c r="E62" s="150">
        <v>2</v>
      </c>
      <c r="F62" s="150">
        <v>0</v>
      </c>
      <c r="G62" s="151">
        <v>-100</v>
      </c>
      <c r="H62" s="152">
        <v>1</v>
      </c>
      <c r="I62" s="152" t="s">
        <v>27</v>
      </c>
    </row>
    <row r="63" spans="1:9" ht="12">
      <c r="A63" s="149" t="s">
        <v>95</v>
      </c>
      <c r="B63" s="150">
        <v>0</v>
      </c>
      <c r="C63" s="150">
        <v>3</v>
      </c>
      <c r="D63" s="151" t="s">
        <v>27</v>
      </c>
      <c r="E63" s="150">
        <v>0</v>
      </c>
      <c r="F63" s="150">
        <v>9</v>
      </c>
      <c r="G63" s="151" t="s">
        <v>27</v>
      </c>
      <c r="H63" s="152" t="s">
        <v>27</v>
      </c>
      <c r="I63" s="152">
        <v>3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2668</v>
      </c>
      <c r="C66" s="145">
        <v>5633</v>
      </c>
      <c r="D66" s="146">
        <v>111.1319351196289</v>
      </c>
      <c r="E66" s="145">
        <v>9874</v>
      </c>
      <c r="F66" s="145">
        <v>14922</v>
      </c>
      <c r="G66" s="146">
        <v>51.12416458129883</v>
      </c>
      <c r="H66" s="147">
        <v>3.700899600982666</v>
      </c>
      <c r="I66" s="147">
        <v>2.6490325927734375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1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218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375</v>
      </c>
      <c r="C6" s="145">
        <v>570</v>
      </c>
      <c r="D6" s="146">
        <v>52</v>
      </c>
      <c r="E6" s="145">
        <v>2665</v>
      </c>
      <c r="F6" s="145">
        <v>3413</v>
      </c>
      <c r="G6" s="146">
        <v>28.067543029785156</v>
      </c>
      <c r="H6" s="147">
        <v>5.987719535827637</v>
      </c>
      <c r="I6" s="147">
        <v>7.106666564941406</v>
      </c>
      <c r="J6" s="148"/>
    </row>
    <row r="7" spans="1:10" ht="12">
      <c r="A7" s="149" t="s">
        <v>39</v>
      </c>
      <c r="B7" s="150">
        <v>7</v>
      </c>
      <c r="C7" s="150">
        <v>4</v>
      </c>
      <c r="D7" s="151">
        <v>-42.85714340209961</v>
      </c>
      <c r="E7" s="150">
        <v>39</v>
      </c>
      <c r="F7" s="150">
        <v>12</v>
      </c>
      <c r="G7" s="151">
        <v>-69.23076629638672</v>
      </c>
      <c r="H7" s="152">
        <v>5.5714287757873535</v>
      </c>
      <c r="I7" s="152">
        <v>3</v>
      </c>
      <c r="J7" s="148"/>
    </row>
    <row r="8" spans="1:10" ht="12">
      <c r="A8" s="149" t="s">
        <v>40</v>
      </c>
      <c r="B8" s="150">
        <v>35</v>
      </c>
      <c r="C8" s="150">
        <v>121</v>
      </c>
      <c r="D8" s="151">
        <v>245.7142791748047</v>
      </c>
      <c r="E8" s="150">
        <v>262</v>
      </c>
      <c r="F8" s="150">
        <v>709</v>
      </c>
      <c r="G8" s="151">
        <v>170.61068725585938</v>
      </c>
      <c r="H8" s="152">
        <v>7.485714435577393</v>
      </c>
      <c r="I8" s="152">
        <v>5.859504222869873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0</v>
      </c>
      <c r="C11" s="150">
        <v>0</v>
      </c>
      <c r="D11" s="151" t="s">
        <v>27</v>
      </c>
      <c r="E11" s="150">
        <v>0</v>
      </c>
      <c r="F11" s="150">
        <v>0</v>
      </c>
      <c r="G11" s="151" t="s">
        <v>27</v>
      </c>
      <c r="H11" s="152" t="s">
        <v>27</v>
      </c>
      <c r="I11" s="152" t="s">
        <v>27</v>
      </c>
      <c r="J11" s="148"/>
    </row>
    <row r="12" spans="1:10" ht="12">
      <c r="A12" s="149" t="s">
        <v>43</v>
      </c>
      <c r="B12" s="150">
        <v>14</v>
      </c>
      <c r="C12" s="150">
        <v>9</v>
      </c>
      <c r="D12" s="151">
        <v>-35.71428680419922</v>
      </c>
      <c r="E12" s="150">
        <v>52</v>
      </c>
      <c r="F12" s="150">
        <v>47</v>
      </c>
      <c r="G12" s="151">
        <v>-9.615385055541992</v>
      </c>
      <c r="H12" s="152">
        <v>3.7142856121063232</v>
      </c>
      <c r="I12" s="152">
        <v>5.222222328186035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0</v>
      </c>
      <c r="C14" s="150">
        <v>0</v>
      </c>
      <c r="D14" s="151" t="s">
        <v>27</v>
      </c>
      <c r="E14" s="150">
        <v>0</v>
      </c>
      <c r="F14" s="150">
        <v>0</v>
      </c>
      <c r="G14" s="151" t="s">
        <v>27</v>
      </c>
      <c r="H14" s="152" t="s">
        <v>27</v>
      </c>
      <c r="I14" s="152" t="s">
        <v>27</v>
      </c>
      <c r="J14" s="148"/>
    </row>
    <row r="15" spans="1:10" ht="12">
      <c r="A15" s="149" t="s">
        <v>46</v>
      </c>
      <c r="B15" s="150">
        <v>25</v>
      </c>
      <c r="C15" s="150">
        <v>63</v>
      </c>
      <c r="D15" s="151">
        <v>152</v>
      </c>
      <c r="E15" s="150">
        <v>136</v>
      </c>
      <c r="F15" s="150">
        <v>303</v>
      </c>
      <c r="G15" s="151">
        <v>122.79412078857422</v>
      </c>
      <c r="H15" s="152">
        <v>5.440000057220459</v>
      </c>
      <c r="I15" s="152">
        <v>4.809523582458496</v>
      </c>
      <c r="J15" s="148"/>
    </row>
    <row r="16" spans="1:10" ht="12">
      <c r="A16" s="149" t="s">
        <v>47</v>
      </c>
      <c r="B16" s="150">
        <v>216</v>
      </c>
      <c r="C16" s="150">
        <v>219</v>
      </c>
      <c r="D16" s="151">
        <v>1.3888888359069824</v>
      </c>
      <c r="E16" s="150">
        <v>1745</v>
      </c>
      <c r="F16" s="150">
        <v>1615</v>
      </c>
      <c r="G16" s="151">
        <v>-7.449856758117676</v>
      </c>
      <c r="H16" s="152">
        <v>8.078703880310059</v>
      </c>
      <c r="I16" s="152">
        <v>7.374429225921631</v>
      </c>
      <c r="J16" s="148"/>
    </row>
    <row r="17" spans="1:10" ht="12">
      <c r="A17" s="149" t="s">
        <v>48</v>
      </c>
      <c r="B17" s="150">
        <v>0</v>
      </c>
      <c r="C17" s="150">
        <v>0</v>
      </c>
      <c r="D17" s="151" t="s">
        <v>27</v>
      </c>
      <c r="E17" s="150">
        <v>0</v>
      </c>
      <c r="F17" s="150">
        <v>0</v>
      </c>
      <c r="G17" s="151" t="s">
        <v>27</v>
      </c>
      <c r="H17" s="152" t="s">
        <v>27</v>
      </c>
      <c r="I17" s="152" t="s">
        <v>27</v>
      </c>
      <c r="J17" s="148"/>
    </row>
    <row r="18" spans="1:10" ht="12">
      <c r="A18" s="149" t="s">
        <v>49</v>
      </c>
      <c r="B18" s="150">
        <v>0</v>
      </c>
      <c r="C18" s="150">
        <v>2</v>
      </c>
      <c r="D18" s="151" t="s">
        <v>27</v>
      </c>
      <c r="E18" s="150">
        <v>0</v>
      </c>
      <c r="F18" s="150">
        <v>14</v>
      </c>
      <c r="G18" s="151" t="s">
        <v>27</v>
      </c>
      <c r="H18" s="152" t="s">
        <v>27</v>
      </c>
      <c r="I18" s="152">
        <v>7</v>
      </c>
      <c r="J18" s="148"/>
    </row>
    <row r="19" spans="1:10" ht="12">
      <c r="A19" s="149" t="s">
        <v>50</v>
      </c>
      <c r="B19" s="150">
        <v>0</v>
      </c>
      <c r="C19" s="150">
        <v>3</v>
      </c>
      <c r="D19" s="151" t="s">
        <v>27</v>
      </c>
      <c r="E19" s="150">
        <v>0</v>
      </c>
      <c r="F19" s="150">
        <v>5</v>
      </c>
      <c r="G19" s="151" t="s">
        <v>27</v>
      </c>
      <c r="H19" s="152" t="s">
        <v>27</v>
      </c>
      <c r="I19" s="152">
        <v>1.6666666269302368</v>
      </c>
      <c r="J19" s="148"/>
    </row>
    <row r="20" spans="1:10" ht="12">
      <c r="A20" s="149" t="s">
        <v>51</v>
      </c>
      <c r="B20" s="150">
        <v>0</v>
      </c>
      <c r="C20" s="150">
        <v>0</v>
      </c>
      <c r="D20" s="151" t="s">
        <v>27</v>
      </c>
      <c r="E20" s="150">
        <v>0</v>
      </c>
      <c r="F20" s="150">
        <v>0</v>
      </c>
      <c r="G20" s="151" t="s">
        <v>27</v>
      </c>
      <c r="H20" s="152" t="s">
        <v>27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1</v>
      </c>
      <c r="D21" s="151" t="s">
        <v>27</v>
      </c>
      <c r="E21" s="150">
        <v>0</v>
      </c>
      <c r="F21" s="150">
        <v>1</v>
      </c>
      <c r="G21" s="151" t="s">
        <v>27</v>
      </c>
      <c r="H21" s="152" t="s">
        <v>27</v>
      </c>
      <c r="I21" s="152">
        <v>1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42</v>
      </c>
      <c r="C23" s="150">
        <v>121</v>
      </c>
      <c r="D23" s="151">
        <v>188.09524536132812</v>
      </c>
      <c r="E23" s="150">
        <v>310</v>
      </c>
      <c r="F23" s="150">
        <v>649</v>
      </c>
      <c r="G23" s="151">
        <v>109.3548355102539</v>
      </c>
      <c r="H23" s="152">
        <v>7.38095235824585</v>
      </c>
      <c r="I23" s="152">
        <v>5.363636493682861</v>
      </c>
      <c r="J23" s="148"/>
    </row>
    <row r="24" spans="1:10" ht="12">
      <c r="A24" s="149" t="s">
        <v>55</v>
      </c>
      <c r="B24" s="150">
        <v>1</v>
      </c>
      <c r="C24" s="150">
        <v>3</v>
      </c>
      <c r="D24" s="151">
        <v>200</v>
      </c>
      <c r="E24" s="150">
        <v>1</v>
      </c>
      <c r="F24" s="150">
        <v>5</v>
      </c>
      <c r="G24" s="151">
        <v>400</v>
      </c>
      <c r="H24" s="152">
        <v>1</v>
      </c>
      <c r="I24" s="152">
        <v>1.6666666269302368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4</v>
      </c>
      <c r="C26" s="150">
        <v>8</v>
      </c>
      <c r="D26" s="151">
        <v>100</v>
      </c>
      <c r="E26" s="150">
        <v>7</v>
      </c>
      <c r="F26" s="150">
        <v>15</v>
      </c>
      <c r="G26" s="151">
        <v>114.28571319580078</v>
      </c>
      <c r="H26" s="152">
        <v>1.75</v>
      </c>
      <c r="I26" s="152">
        <v>1.875</v>
      </c>
      <c r="J26" s="148"/>
    </row>
    <row r="27" spans="1:10" ht="12">
      <c r="A27" s="149" t="s">
        <v>58</v>
      </c>
      <c r="B27" s="150">
        <v>2</v>
      </c>
      <c r="C27" s="150">
        <v>4</v>
      </c>
      <c r="D27" s="151">
        <v>100</v>
      </c>
      <c r="E27" s="150">
        <v>4</v>
      </c>
      <c r="F27" s="150">
        <v>8</v>
      </c>
      <c r="G27" s="151">
        <v>100</v>
      </c>
      <c r="H27" s="152">
        <v>2</v>
      </c>
      <c r="I27" s="152">
        <v>2</v>
      </c>
      <c r="J27" s="148"/>
    </row>
    <row r="28" spans="1:10" ht="12">
      <c r="A28" s="149" t="s">
        <v>59</v>
      </c>
      <c r="B28" s="150">
        <v>4</v>
      </c>
      <c r="C28" s="150">
        <v>0</v>
      </c>
      <c r="D28" s="151">
        <v>-100</v>
      </c>
      <c r="E28" s="150">
        <v>10</v>
      </c>
      <c r="F28" s="150">
        <v>0</v>
      </c>
      <c r="G28" s="151">
        <v>-100</v>
      </c>
      <c r="H28" s="152">
        <v>2.5</v>
      </c>
      <c r="I28" s="152" t="s">
        <v>27</v>
      </c>
      <c r="J28" s="148"/>
    </row>
    <row r="29" spans="1:11" ht="12">
      <c r="A29" s="149" t="s">
        <v>60</v>
      </c>
      <c r="B29" s="150">
        <v>0</v>
      </c>
      <c r="C29" s="150">
        <v>0</v>
      </c>
      <c r="D29" s="151" t="s">
        <v>27</v>
      </c>
      <c r="E29" s="150">
        <v>0</v>
      </c>
      <c r="F29" s="150">
        <v>0</v>
      </c>
      <c r="G29" s="151" t="s">
        <v>27</v>
      </c>
      <c r="H29" s="152" t="s">
        <v>27</v>
      </c>
      <c r="I29" s="152" t="s">
        <v>27</v>
      </c>
      <c r="J29" s="148"/>
      <c r="K29" s="153"/>
    </row>
    <row r="30" spans="1:11" ht="12">
      <c r="A30" s="149" t="s">
        <v>61</v>
      </c>
      <c r="B30" s="150">
        <v>16</v>
      </c>
      <c r="C30" s="150">
        <v>4</v>
      </c>
      <c r="D30" s="151">
        <v>-75</v>
      </c>
      <c r="E30" s="150">
        <v>36</v>
      </c>
      <c r="F30" s="150">
        <v>10</v>
      </c>
      <c r="G30" s="151">
        <v>-72.22222137451172</v>
      </c>
      <c r="H30" s="152">
        <v>2.25</v>
      </c>
      <c r="I30" s="152">
        <v>2.5</v>
      </c>
      <c r="J30" s="148"/>
      <c r="K30" s="153"/>
    </row>
    <row r="31" spans="1:11" ht="12">
      <c r="A31" s="149" t="s">
        <v>62</v>
      </c>
      <c r="B31" s="150">
        <v>0</v>
      </c>
      <c r="C31" s="150">
        <v>2</v>
      </c>
      <c r="D31" s="151" t="s">
        <v>27</v>
      </c>
      <c r="E31" s="150">
        <v>0</v>
      </c>
      <c r="F31" s="150">
        <v>2</v>
      </c>
      <c r="G31" s="151" t="s">
        <v>27</v>
      </c>
      <c r="H31" s="152" t="s">
        <v>27</v>
      </c>
      <c r="I31" s="152">
        <v>1</v>
      </c>
      <c r="J31" s="148"/>
      <c r="K31" s="153"/>
    </row>
    <row r="32" spans="1:11" ht="12">
      <c r="A32" s="149" t="s">
        <v>63</v>
      </c>
      <c r="B32" s="150">
        <v>9</v>
      </c>
      <c r="C32" s="150">
        <v>6</v>
      </c>
      <c r="D32" s="151">
        <v>-33.33333206176758</v>
      </c>
      <c r="E32" s="150">
        <v>63</v>
      </c>
      <c r="F32" s="150">
        <v>18</v>
      </c>
      <c r="G32" s="151">
        <v>-71.42857360839844</v>
      </c>
      <c r="H32" s="152">
        <v>7</v>
      </c>
      <c r="I32" s="152">
        <v>3</v>
      </c>
      <c r="J32" s="148"/>
      <c r="K32" s="153"/>
    </row>
    <row r="33" spans="1:11" ht="12">
      <c r="A33" s="149" t="s">
        <v>64</v>
      </c>
      <c r="B33" s="150">
        <v>0</v>
      </c>
      <c r="C33" s="150">
        <v>0</v>
      </c>
      <c r="D33" s="151" t="s">
        <v>27</v>
      </c>
      <c r="E33" s="150">
        <v>0</v>
      </c>
      <c r="F33" s="150">
        <v>0</v>
      </c>
      <c r="G33" s="151" t="s">
        <v>27</v>
      </c>
      <c r="H33" s="152" t="s">
        <v>27</v>
      </c>
      <c r="I33" s="152" t="s">
        <v>27</v>
      </c>
      <c r="J33" s="148"/>
      <c r="K33" s="153"/>
    </row>
    <row r="34" spans="1:10" ht="12">
      <c r="A34" s="144" t="s">
        <v>65</v>
      </c>
      <c r="B34" s="145">
        <v>18</v>
      </c>
      <c r="C34" s="145">
        <v>19</v>
      </c>
      <c r="D34" s="146">
        <v>5.55555534362793</v>
      </c>
      <c r="E34" s="145">
        <v>88</v>
      </c>
      <c r="F34" s="145">
        <v>66</v>
      </c>
      <c r="G34" s="146">
        <v>-25</v>
      </c>
      <c r="H34" s="147">
        <v>3.473684310913086</v>
      </c>
      <c r="I34" s="147">
        <v>4.888888835906982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4</v>
      </c>
      <c r="C36" s="150">
        <v>0</v>
      </c>
      <c r="D36" s="151">
        <v>-100</v>
      </c>
      <c r="E36" s="150">
        <v>28</v>
      </c>
      <c r="F36" s="150">
        <v>0</v>
      </c>
      <c r="G36" s="151">
        <v>-100</v>
      </c>
      <c r="H36" s="152">
        <v>7</v>
      </c>
      <c r="I36" s="152" t="s">
        <v>27</v>
      </c>
      <c r="J36" s="148"/>
    </row>
    <row r="37" spans="1:10" ht="12">
      <c r="A37" s="149" t="s">
        <v>69</v>
      </c>
      <c r="B37" s="150">
        <v>2</v>
      </c>
      <c r="C37" s="150">
        <v>5</v>
      </c>
      <c r="D37" s="151">
        <v>150</v>
      </c>
      <c r="E37" s="150">
        <v>26</v>
      </c>
      <c r="F37" s="150">
        <v>8</v>
      </c>
      <c r="G37" s="151">
        <v>-69.23076629638672</v>
      </c>
      <c r="H37" s="152">
        <v>13</v>
      </c>
      <c r="I37" s="152">
        <v>1.600000023841858</v>
      </c>
      <c r="J37" s="148"/>
    </row>
    <row r="38" spans="1:10" ht="12">
      <c r="A38" s="149" t="s">
        <v>70</v>
      </c>
      <c r="B38" s="150">
        <v>8</v>
      </c>
      <c r="C38" s="150">
        <v>14</v>
      </c>
      <c r="D38" s="151">
        <v>75</v>
      </c>
      <c r="E38" s="150">
        <v>26</v>
      </c>
      <c r="F38" s="150">
        <v>58</v>
      </c>
      <c r="G38" s="151">
        <v>123.07691955566406</v>
      </c>
      <c r="H38" s="152">
        <v>3.25</v>
      </c>
      <c r="I38" s="152">
        <v>4.142857074737549</v>
      </c>
      <c r="J38" s="148"/>
    </row>
    <row r="39" spans="1:10" ht="12">
      <c r="A39" s="149" t="s">
        <v>71</v>
      </c>
      <c r="B39" s="150">
        <v>0</v>
      </c>
      <c r="C39" s="150">
        <v>0</v>
      </c>
      <c r="D39" s="151" t="s">
        <v>27</v>
      </c>
      <c r="E39" s="150">
        <v>0</v>
      </c>
      <c r="F39" s="150">
        <v>0</v>
      </c>
      <c r="G39" s="151" t="s">
        <v>27</v>
      </c>
      <c r="H39" s="152" t="s">
        <v>27</v>
      </c>
      <c r="I39" s="152" t="s">
        <v>27</v>
      </c>
      <c r="J39" s="148"/>
    </row>
    <row r="40" spans="1:10" ht="12">
      <c r="A40" s="149" t="s">
        <v>72</v>
      </c>
      <c r="B40" s="150">
        <v>0</v>
      </c>
      <c r="C40" s="150">
        <v>0</v>
      </c>
      <c r="D40" s="151" t="s">
        <v>27</v>
      </c>
      <c r="E40" s="150">
        <v>0</v>
      </c>
      <c r="F40" s="150">
        <v>0</v>
      </c>
      <c r="G40" s="151" t="s">
        <v>27</v>
      </c>
      <c r="H40" s="152" t="s">
        <v>27</v>
      </c>
      <c r="I40" s="152" t="s">
        <v>27</v>
      </c>
      <c r="J40" s="148"/>
    </row>
    <row r="41" spans="1:10" ht="12">
      <c r="A41" s="149" t="s">
        <v>73</v>
      </c>
      <c r="B41" s="150">
        <v>4</v>
      </c>
      <c r="C41" s="150">
        <v>0</v>
      </c>
      <c r="D41" s="151">
        <v>-100</v>
      </c>
      <c r="E41" s="150">
        <v>8</v>
      </c>
      <c r="F41" s="150">
        <v>0</v>
      </c>
      <c r="G41" s="151">
        <v>-100</v>
      </c>
      <c r="H41" s="152">
        <v>2</v>
      </c>
      <c r="I41" s="152" t="s">
        <v>27</v>
      </c>
      <c r="J41" s="148"/>
    </row>
    <row r="42" spans="1:10" s="137" customFormat="1" ht="12">
      <c r="A42" s="144" t="s">
        <v>74</v>
      </c>
      <c r="B42" s="145">
        <v>16</v>
      </c>
      <c r="C42" s="145">
        <v>13</v>
      </c>
      <c r="D42" s="146">
        <v>-18.75</v>
      </c>
      <c r="E42" s="145">
        <v>94</v>
      </c>
      <c r="F42" s="145">
        <v>84</v>
      </c>
      <c r="G42" s="146">
        <v>-10.638298034667969</v>
      </c>
      <c r="H42" s="147">
        <v>6.461538314819336</v>
      </c>
      <c r="I42" s="147">
        <v>5.875</v>
      </c>
      <c r="J42" s="154"/>
    </row>
    <row r="43" spans="1:10" s="137" customFormat="1" ht="12">
      <c r="A43" s="149" t="s">
        <v>75</v>
      </c>
      <c r="B43" s="150">
        <v>3</v>
      </c>
      <c r="C43" s="150">
        <v>0</v>
      </c>
      <c r="D43" s="151">
        <v>-100</v>
      </c>
      <c r="E43" s="150">
        <v>9</v>
      </c>
      <c r="F43" s="150">
        <v>0</v>
      </c>
      <c r="G43" s="151">
        <v>-100</v>
      </c>
      <c r="H43" s="152">
        <v>3</v>
      </c>
      <c r="I43" s="152" t="s">
        <v>27</v>
      </c>
      <c r="J43" s="154"/>
    </row>
    <row r="44" spans="1:10" ht="12">
      <c r="A44" s="149" t="s">
        <v>76</v>
      </c>
      <c r="B44" s="150">
        <v>10</v>
      </c>
      <c r="C44" s="150">
        <v>8</v>
      </c>
      <c r="D44" s="151">
        <v>-20</v>
      </c>
      <c r="E44" s="150">
        <v>82</v>
      </c>
      <c r="F44" s="150">
        <v>79</v>
      </c>
      <c r="G44" s="151">
        <v>-3.658536672592163</v>
      </c>
      <c r="H44" s="152">
        <v>8.199999809265137</v>
      </c>
      <c r="I44" s="152">
        <v>9.875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0</v>
      </c>
      <c r="D46" s="151" t="s">
        <v>27</v>
      </c>
      <c r="E46" s="150">
        <v>0</v>
      </c>
      <c r="F46" s="150">
        <v>0</v>
      </c>
      <c r="G46" s="151" t="s">
        <v>27</v>
      </c>
      <c r="H46" s="152" t="s">
        <v>27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0</v>
      </c>
      <c r="C48" s="150">
        <v>0</v>
      </c>
      <c r="D48" s="151" t="s">
        <v>27</v>
      </c>
      <c r="E48" s="150">
        <v>0</v>
      </c>
      <c r="F48" s="150">
        <v>0</v>
      </c>
      <c r="G48" s="151" t="s">
        <v>27</v>
      </c>
      <c r="H48" s="152" t="s">
        <v>27</v>
      </c>
      <c r="I48" s="152" t="s">
        <v>27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0</v>
      </c>
      <c r="C50" s="150">
        <v>0</v>
      </c>
      <c r="D50" s="151" t="s">
        <v>27</v>
      </c>
      <c r="E50" s="150">
        <v>0</v>
      </c>
      <c r="F50" s="150">
        <v>0</v>
      </c>
      <c r="G50" s="151" t="s">
        <v>27</v>
      </c>
      <c r="H50" s="152" t="s">
        <v>27</v>
      </c>
      <c r="I50" s="152" t="s">
        <v>27</v>
      </c>
      <c r="J50" s="148"/>
    </row>
    <row r="51" spans="1:10" ht="12">
      <c r="A51" s="149" t="s">
        <v>83</v>
      </c>
      <c r="B51" s="150">
        <v>0</v>
      </c>
      <c r="C51" s="150">
        <v>0</v>
      </c>
      <c r="D51" s="151" t="s">
        <v>27</v>
      </c>
      <c r="E51" s="150">
        <v>0</v>
      </c>
      <c r="F51" s="150">
        <v>0</v>
      </c>
      <c r="G51" s="151" t="s">
        <v>27</v>
      </c>
      <c r="H51" s="152" t="s">
        <v>27</v>
      </c>
      <c r="I51" s="152" t="s">
        <v>27</v>
      </c>
      <c r="J51" s="148"/>
    </row>
    <row r="52" spans="1:10" ht="12">
      <c r="A52" s="149" t="s">
        <v>84</v>
      </c>
      <c r="B52" s="150">
        <v>1</v>
      </c>
      <c r="C52" s="150">
        <v>3</v>
      </c>
      <c r="D52" s="151">
        <v>200</v>
      </c>
      <c r="E52" s="150">
        <v>1</v>
      </c>
      <c r="F52" s="150">
        <v>3</v>
      </c>
      <c r="G52" s="151">
        <v>200</v>
      </c>
      <c r="H52" s="152">
        <v>1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0</v>
      </c>
      <c r="C55" s="150">
        <v>0</v>
      </c>
      <c r="D55" s="151" t="s">
        <v>27</v>
      </c>
      <c r="E55" s="150">
        <v>0</v>
      </c>
      <c r="F55" s="150">
        <v>0</v>
      </c>
      <c r="G55" s="151" t="s">
        <v>27</v>
      </c>
      <c r="H55" s="152" t="s">
        <v>27</v>
      </c>
      <c r="I55" s="152" t="s">
        <v>27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1</v>
      </c>
      <c r="D57" s="151" t="s">
        <v>27</v>
      </c>
      <c r="E57" s="150">
        <v>0</v>
      </c>
      <c r="F57" s="150">
        <v>1</v>
      </c>
      <c r="G57" s="151" t="s">
        <v>27</v>
      </c>
      <c r="H57" s="152" t="s">
        <v>27</v>
      </c>
      <c r="I57" s="152">
        <v>1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2</v>
      </c>
      <c r="C59" s="150">
        <v>0</v>
      </c>
      <c r="D59" s="151">
        <v>-100</v>
      </c>
      <c r="E59" s="150">
        <v>2</v>
      </c>
      <c r="F59" s="150">
        <v>0</v>
      </c>
      <c r="G59" s="151">
        <v>-100</v>
      </c>
      <c r="H59" s="152">
        <v>1</v>
      </c>
      <c r="I59" s="152" t="s">
        <v>27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0</v>
      </c>
      <c r="C62" s="150">
        <v>0</v>
      </c>
      <c r="D62" s="151" t="s">
        <v>27</v>
      </c>
      <c r="E62" s="150">
        <v>0</v>
      </c>
      <c r="F62" s="150">
        <v>0</v>
      </c>
      <c r="G62" s="151" t="s">
        <v>27</v>
      </c>
      <c r="H62" s="152" t="s">
        <v>27</v>
      </c>
      <c r="I62" s="152" t="s">
        <v>27</v>
      </c>
    </row>
    <row r="63" spans="1:9" ht="12">
      <c r="A63" s="149" t="s">
        <v>95</v>
      </c>
      <c r="B63" s="150">
        <v>0</v>
      </c>
      <c r="C63" s="150">
        <v>1</v>
      </c>
      <c r="D63" s="151" t="s">
        <v>27</v>
      </c>
      <c r="E63" s="150">
        <v>0</v>
      </c>
      <c r="F63" s="150">
        <v>1</v>
      </c>
      <c r="G63" s="151" t="s">
        <v>27</v>
      </c>
      <c r="H63" s="152" t="s">
        <v>27</v>
      </c>
      <c r="I63" s="152">
        <v>1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409</v>
      </c>
      <c r="C66" s="145">
        <v>602</v>
      </c>
      <c r="D66" s="146">
        <v>47.188262939453125</v>
      </c>
      <c r="E66" s="145">
        <v>2847</v>
      </c>
      <c r="F66" s="145">
        <v>3563</v>
      </c>
      <c r="G66" s="146">
        <v>25.149280548095703</v>
      </c>
      <c r="H66" s="147">
        <v>6.960880279541016</v>
      </c>
      <c r="I66" s="147">
        <v>5.918604850769043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2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219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695</v>
      </c>
      <c r="C6" s="145">
        <v>711</v>
      </c>
      <c r="D6" s="146">
        <v>2.3021583557128906</v>
      </c>
      <c r="E6" s="145">
        <v>5595</v>
      </c>
      <c r="F6" s="145">
        <v>5001</v>
      </c>
      <c r="G6" s="146">
        <v>-10.616621971130371</v>
      </c>
      <c r="H6" s="147">
        <v>7.033755302429199</v>
      </c>
      <c r="I6" s="147">
        <v>8.050359725952148</v>
      </c>
      <c r="J6" s="148"/>
    </row>
    <row r="7" spans="1:10" ht="12">
      <c r="A7" s="149" t="s">
        <v>39</v>
      </c>
      <c r="B7" s="150">
        <v>17</v>
      </c>
      <c r="C7" s="150">
        <v>14</v>
      </c>
      <c r="D7" s="151">
        <v>-17.647058486938477</v>
      </c>
      <c r="E7" s="150">
        <v>110</v>
      </c>
      <c r="F7" s="150">
        <v>60</v>
      </c>
      <c r="G7" s="151">
        <v>-45.45454406738281</v>
      </c>
      <c r="H7" s="152">
        <v>6.470588207244873</v>
      </c>
      <c r="I7" s="152">
        <v>4.285714149475098</v>
      </c>
      <c r="J7" s="148"/>
    </row>
    <row r="8" spans="1:10" ht="12">
      <c r="A8" s="149" t="s">
        <v>40</v>
      </c>
      <c r="B8" s="150">
        <v>29</v>
      </c>
      <c r="C8" s="150">
        <v>53</v>
      </c>
      <c r="D8" s="151">
        <v>82.75862121582031</v>
      </c>
      <c r="E8" s="150">
        <v>171</v>
      </c>
      <c r="F8" s="150">
        <v>258</v>
      </c>
      <c r="G8" s="151">
        <v>50.877193450927734</v>
      </c>
      <c r="H8" s="152">
        <v>5.896551609039307</v>
      </c>
      <c r="I8" s="152">
        <v>4.867924690246582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0</v>
      </c>
      <c r="C11" s="150">
        <v>0</v>
      </c>
      <c r="D11" s="151" t="s">
        <v>27</v>
      </c>
      <c r="E11" s="150">
        <v>0</v>
      </c>
      <c r="F11" s="150">
        <v>0</v>
      </c>
      <c r="G11" s="151" t="s">
        <v>27</v>
      </c>
      <c r="H11" s="152" t="s">
        <v>27</v>
      </c>
      <c r="I11" s="152" t="s">
        <v>27</v>
      </c>
      <c r="J11" s="148"/>
    </row>
    <row r="12" spans="1:10" ht="12">
      <c r="A12" s="149" t="s">
        <v>43</v>
      </c>
      <c r="B12" s="150">
        <v>182</v>
      </c>
      <c r="C12" s="150">
        <v>197</v>
      </c>
      <c r="D12" s="151">
        <v>8.241758346557617</v>
      </c>
      <c r="E12" s="150">
        <v>1604</v>
      </c>
      <c r="F12" s="150">
        <v>1880</v>
      </c>
      <c r="G12" s="151">
        <v>17.206981658935547</v>
      </c>
      <c r="H12" s="152">
        <v>8.813186645507812</v>
      </c>
      <c r="I12" s="152">
        <v>9.543147087097168</v>
      </c>
      <c r="J12" s="148"/>
    </row>
    <row r="13" spans="1:10" ht="12">
      <c r="A13" s="149" t="s">
        <v>44</v>
      </c>
      <c r="B13" s="150">
        <v>5</v>
      </c>
      <c r="C13" s="150">
        <v>2</v>
      </c>
      <c r="D13" s="151">
        <v>-60</v>
      </c>
      <c r="E13" s="150">
        <v>35</v>
      </c>
      <c r="F13" s="150">
        <v>2</v>
      </c>
      <c r="G13" s="151">
        <v>-94.28571319580078</v>
      </c>
      <c r="H13" s="152">
        <v>7</v>
      </c>
      <c r="I13" s="152">
        <v>1</v>
      </c>
      <c r="J13" s="148"/>
    </row>
    <row r="14" spans="1:10" ht="12">
      <c r="A14" s="149" t="s">
        <v>45</v>
      </c>
      <c r="B14" s="150">
        <v>0</v>
      </c>
      <c r="C14" s="150">
        <v>14</v>
      </c>
      <c r="D14" s="151" t="s">
        <v>27</v>
      </c>
      <c r="E14" s="150">
        <v>0</v>
      </c>
      <c r="F14" s="150">
        <v>84</v>
      </c>
      <c r="G14" s="151" t="s">
        <v>27</v>
      </c>
      <c r="H14" s="152" t="s">
        <v>27</v>
      </c>
      <c r="I14" s="152">
        <v>6</v>
      </c>
      <c r="J14" s="148"/>
    </row>
    <row r="15" spans="1:10" ht="12">
      <c r="A15" s="149" t="s">
        <v>46</v>
      </c>
      <c r="B15" s="150">
        <v>73</v>
      </c>
      <c r="C15" s="150">
        <v>59</v>
      </c>
      <c r="D15" s="151">
        <v>-19.178081512451172</v>
      </c>
      <c r="E15" s="150">
        <v>431</v>
      </c>
      <c r="F15" s="150">
        <v>246</v>
      </c>
      <c r="G15" s="151">
        <v>-42.92343521118164</v>
      </c>
      <c r="H15" s="152">
        <v>5.904109477996826</v>
      </c>
      <c r="I15" s="152">
        <v>4.169491291046143</v>
      </c>
      <c r="J15" s="148"/>
    </row>
    <row r="16" spans="1:10" ht="12">
      <c r="A16" s="149" t="s">
        <v>47</v>
      </c>
      <c r="B16" s="150">
        <v>198</v>
      </c>
      <c r="C16" s="150">
        <v>226</v>
      </c>
      <c r="D16" s="151">
        <v>14.141413688659668</v>
      </c>
      <c r="E16" s="150">
        <v>1363</v>
      </c>
      <c r="F16" s="150">
        <v>1408</v>
      </c>
      <c r="G16" s="151">
        <v>3.3015406131744385</v>
      </c>
      <c r="H16" s="152">
        <v>6.883838176727295</v>
      </c>
      <c r="I16" s="152">
        <v>6.230088710784912</v>
      </c>
      <c r="J16" s="148"/>
    </row>
    <row r="17" spans="1:10" ht="12">
      <c r="A17" s="149" t="s">
        <v>48</v>
      </c>
      <c r="B17" s="150">
        <v>0</v>
      </c>
      <c r="C17" s="150">
        <v>1</v>
      </c>
      <c r="D17" s="151" t="s">
        <v>27</v>
      </c>
      <c r="E17" s="150">
        <v>0</v>
      </c>
      <c r="F17" s="150">
        <v>4</v>
      </c>
      <c r="G17" s="151" t="s">
        <v>27</v>
      </c>
      <c r="H17" s="152" t="s">
        <v>27</v>
      </c>
      <c r="I17" s="152">
        <v>4</v>
      </c>
      <c r="J17" s="148"/>
    </row>
    <row r="18" spans="1:10" ht="12">
      <c r="A18" s="149" t="s">
        <v>49</v>
      </c>
      <c r="B18" s="150">
        <v>9</v>
      </c>
      <c r="C18" s="150">
        <v>11</v>
      </c>
      <c r="D18" s="151">
        <v>22.22222137451172</v>
      </c>
      <c r="E18" s="150">
        <v>122</v>
      </c>
      <c r="F18" s="150">
        <v>82</v>
      </c>
      <c r="G18" s="151">
        <v>-32.78688430786133</v>
      </c>
      <c r="H18" s="152">
        <v>13.55555534362793</v>
      </c>
      <c r="I18" s="152">
        <v>7.454545497894287</v>
      </c>
      <c r="J18" s="148"/>
    </row>
    <row r="19" spans="1:10" ht="12">
      <c r="A19" s="149" t="s">
        <v>50</v>
      </c>
      <c r="B19" s="150">
        <v>0</v>
      </c>
      <c r="C19" s="150">
        <v>0</v>
      </c>
      <c r="D19" s="151" t="s">
        <v>27</v>
      </c>
      <c r="E19" s="150">
        <v>0</v>
      </c>
      <c r="F19" s="150">
        <v>0</v>
      </c>
      <c r="G19" s="151" t="s">
        <v>27</v>
      </c>
      <c r="H19" s="152" t="s">
        <v>27</v>
      </c>
      <c r="I19" s="152" t="s">
        <v>27</v>
      </c>
      <c r="J19" s="148"/>
    </row>
    <row r="20" spans="1:10" ht="12">
      <c r="A20" s="149" t="s">
        <v>51</v>
      </c>
      <c r="B20" s="150">
        <v>4</v>
      </c>
      <c r="C20" s="150">
        <v>0</v>
      </c>
      <c r="D20" s="151">
        <v>-100</v>
      </c>
      <c r="E20" s="150">
        <v>20</v>
      </c>
      <c r="F20" s="150">
        <v>0</v>
      </c>
      <c r="G20" s="151">
        <v>-100</v>
      </c>
      <c r="H20" s="152">
        <v>5</v>
      </c>
      <c r="I20" s="152" t="s">
        <v>27</v>
      </c>
      <c r="J20" s="148"/>
    </row>
    <row r="21" spans="1:10" ht="12">
      <c r="A21" s="149" t="s">
        <v>52</v>
      </c>
      <c r="B21" s="150">
        <v>2</v>
      </c>
      <c r="C21" s="150">
        <v>7</v>
      </c>
      <c r="D21" s="151">
        <v>250</v>
      </c>
      <c r="E21" s="150">
        <v>2</v>
      </c>
      <c r="F21" s="150">
        <v>51</v>
      </c>
      <c r="G21" s="151">
        <v>2450</v>
      </c>
      <c r="H21" s="152">
        <v>1</v>
      </c>
      <c r="I21" s="152">
        <v>7.285714149475098</v>
      </c>
      <c r="J21" s="148"/>
    </row>
    <row r="22" spans="1:10" ht="12">
      <c r="A22" s="149" t="s">
        <v>53</v>
      </c>
      <c r="B22" s="150">
        <v>0</v>
      </c>
      <c r="C22" s="150">
        <v>2</v>
      </c>
      <c r="D22" s="151" t="s">
        <v>27</v>
      </c>
      <c r="E22" s="150">
        <v>0</v>
      </c>
      <c r="F22" s="150">
        <v>10</v>
      </c>
      <c r="G22" s="151" t="s">
        <v>27</v>
      </c>
      <c r="H22" s="152" t="s">
        <v>27</v>
      </c>
      <c r="I22" s="152">
        <v>5</v>
      </c>
      <c r="J22" s="148"/>
    </row>
    <row r="23" spans="1:10" ht="12">
      <c r="A23" s="149" t="s">
        <v>54</v>
      </c>
      <c r="B23" s="150">
        <v>56</v>
      </c>
      <c r="C23" s="150">
        <v>49</v>
      </c>
      <c r="D23" s="151">
        <v>-12.5</v>
      </c>
      <c r="E23" s="150">
        <v>326</v>
      </c>
      <c r="F23" s="150">
        <v>302</v>
      </c>
      <c r="G23" s="151">
        <v>-7.361963272094727</v>
      </c>
      <c r="H23" s="152">
        <v>5.8214287757873535</v>
      </c>
      <c r="I23" s="152">
        <v>6.163265228271484</v>
      </c>
      <c r="J23" s="148"/>
    </row>
    <row r="24" spans="1:10" ht="12">
      <c r="A24" s="149" t="s">
        <v>55</v>
      </c>
      <c r="B24" s="150">
        <v>17</v>
      </c>
      <c r="C24" s="150">
        <v>13</v>
      </c>
      <c r="D24" s="151">
        <v>-23.52941131591797</v>
      </c>
      <c r="E24" s="150">
        <v>151</v>
      </c>
      <c r="F24" s="150">
        <v>60</v>
      </c>
      <c r="G24" s="151">
        <v>-60.26490020751953</v>
      </c>
      <c r="H24" s="152">
        <v>8.882352828979492</v>
      </c>
      <c r="I24" s="152">
        <v>4.615384578704834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63</v>
      </c>
      <c r="C26" s="150">
        <v>21</v>
      </c>
      <c r="D26" s="151">
        <v>-66.66666412353516</v>
      </c>
      <c r="E26" s="150">
        <v>365</v>
      </c>
      <c r="F26" s="150">
        <v>106</v>
      </c>
      <c r="G26" s="151">
        <v>-70.95890045166016</v>
      </c>
      <c r="H26" s="152">
        <v>5.7936506271362305</v>
      </c>
      <c r="I26" s="152">
        <v>5.047618865966797</v>
      </c>
      <c r="J26" s="148"/>
    </row>
    <row r="27" spans="1:10" ht="12">
      <c r="A27" s="149" t="s">
        <v>58</v>
      </c>
      <c r="B27" s="150">
        <v>4</v>
      </c>
      <c r="C27" s="150">
        <v>3</v>
      </c>
      <c r="D27" s="151">
        <v>-25</v>
      </c>
      <c r="E27" s="150">
        <v>8</v>
      </c>
      <c r="F27" s="150">
        <v>15</v>
      </c>
      <c r="G27" s="151">
        <v>87.5</v>
      </c>
      <c r="H27" s="152">
        <v>2</v>
      </c>
      <c r="I27" s="152">
        <v>5</v>
      </c>
      <c r="J27" s="148"/>
    </row>
    <row r="28" spans="1:10" ht="12">
      <c r="A28" s="149" t="s">
        <v>59</v>
      </c>
      <c r="B28" s="150">
        <v>9</v>
      </c>
      <c r="C28" s="150">
        <v>8</v>
      </c>
      <c r="D28" s="151">
        <v>-11.11111068725586</v>
      </c>
      <c r="E28" s="150">
        <v>221</v>
      </c>
      <c r="F28" s="150">
        <v>42</v>
      </c>
      <c r="G28" s="151">
        <v>-80.99547576904297</v>
      </c>
      <c r="H28" s="152">
        <v>24.55555534362793</v>
      </c>
      <c r="I28" s="152">
        <v>5.25</v>
      </c>
      <c r="J28" s="148"/>
    </row>
    <row r="29" spans="1:11" ht="12">
      <c r="A29" s="149" t="s">
        <v>60</v>
      </c>
      <c r="B29" s="150">
        <v>0</v>
      </c>
      <c r="C29" s="150">
        <v>0</v>
      </c>
      <c r="D29" s="151" t="s">
        <v>27</v>
      </c>
      <c r="E29" s="150">
        <v>0</v>
      </c>
      <c r="F29" s="150">
        <v>0</v>
      </c>
      <c r="G29" s="151" t="s">
        <v>27</v>
      </c>
      <c r="H29" s="152" t="s">
        <v>27</v>
      </c>
      <c r="I29" s="152" t="s">
        <v>27</v>
      </c>
      <c r="J29" s="148"/>
      <c r="K29" s="153"/>
    </row>
    <row r="30" spans="1:11" ht="12">
      <c r="A30" s="149" t="s">
        <v>61</v>
      </c>
      <c r="B30" s="150">
        <v>8</v>
      </c>
      <c r="C30" s="150">
        <v>9</v>
      </c>
      <c r="D30" s="151">
        <v>12.5</v>
      </c>
      <c r="E30" s="150">
        <v>574</v>
      </c>
      <c r="F30" s="150">
        <v>295</v>
      </c>
      <c r="G30" s="151">
        <v>-48.60627365112305</v>
      </c>
      <c r="H30" s="152">
        <v>71.75</v>
      </c>
      <c r="I30" s="152">
        <v>32.77777862548828</v>
      </c>
      <c r="J30" s="148"/>
      <c r="K30" s="153"/>
    </row>
    <row r="31" spans="1:11" ht="12">
      <c r="A31" s="149" t="s">
        <v>62</v>
      </c>
      <c r="B31" s="150">
        <v>5</v>
      </c>
      <c r="C31" s="150">
        <v>8</v>
      </c>
      <c r="D31" s="151">
        <v>60</v>
      </c>
      <c r="E31" s="150">
        <v>28</v>
      </c>
      <c r="F31" s="150">
        <v>36</v>
      </c>
      <c r="G31" s="151">
        <v>28.571428298950195</v>
      </c>
      <c r="H31" s="152">
        <v>5.599999904632568</v>
      </c>
      <c r="I31" s="152">
        <v>4.5</v>
      </c>
      <c r="J31" s="148"/>
      <c r="K31" s="153"/>
    </row>
    <row r="32" spans="1:11" ht="12">
      <c r="A32" s="149" t="s">
        <v>63</v>
      </c>
      <c r="B32" s="150">
        <v>12</v>
      </c>
      <c r="C32" s="150">
        <v>8</v>
      </c>
      <c r="D32" s="151">
        <v>-33.33333206176758</v>
      </c>
      <c r="E32" s="150">
        <v>54</v>
      </c>
      <c r="F32" s="150">
        <v>40</v>
      </c>
      <c r="G32" s="151">
        <v>-25.925926208496094</v>
      </c>
      <c r="H32" s="152">
        <v>4.5</v>
      </c>
      <c r="I32" s="152">
        <v>5</v>
      </c>
      <c r="J32" s="148"/>
      <c r="K32" s="153"/>
    </row>
    <row r="33" spans="1:11" ht="12">
      <c r="A33" s="149" t="s">
        <v>64</v>
      </c>
      <c r="B33" s="150">
        <v>2</v>
      </c>
      <c r="C33" s="150">
        <v>6</v>
      </c>
      <c r="D33" s="151">
        <v>200</v>
      </c>
      <c r="E33" s="150">
        <v>10</v>
      </c>
      <c r="F33" s="150">
        <v>20</v>
      </c>
      <c r="G33" s="151">
        <v>100</v>
      </c>
      <c r="H33" s="152">
        <v>5</v>
      </c>
      <c r="I33" s="152">
        <v>3.3333332538604736</v>
      </c>
      <c r="J33" s="148"/>
      <c r="K33" s="153"/>
    </row>
    <row r="34" spans="1:10" ht="12">
      <c r="A34" s="144" t="s">
        <v>65</v>
      </c>
      <c r="B34" s="145">
        <v>35</v>
      </c>
      <c r="C34" s="145">
        <v>85</v>
      </c>
      <c r="D34" s="146">
        <v>142.85714721679688</v>
      </c>
      <c r="E34" s="145">
        <v>192</v>
      </c>
      <c r="F34" s="145">
        <v>713</v>
      </c>
      <c r="G34" s="146">
        <v>271.3541564941406</v>
      </c>
      <c r="H34" s="147">
        <v>8.388235092163086</v>
      </c>
      <c r="I34" s="147">
        <v>5.485714435577393</v>
      </c>
      <c r="J34" s="148"/>
    </row>
    <row r="35" spans="1:10" ht="12">
      <c r="A35" s="149" t="s">
        <v>67</v>
      </c>
      <c r="B35" s="150">
        <v>0</v>
      </c>
      <c r="C35" s="150">
        <v>7</v>
      </c>
      <c r="D35" s="151" t="s">
        <v>27</v>
      </c>
      <c r="E35" s="150">
        <v>0</v>
      </c>
      <c r="F35" s="150">
        <v>49</v>
      </c>
      <c r="G35" s="151" t="s">
        <v>27</v>
      </c>
      <c r="H35" s="152" t="s">
        <v>27</v>
      </c>
      <c r="I35" s="152">
        <v>7</v>
      </c>
      <c r="J35" s="148"/>
    </row>
    <row r="36" spans="1:10" ht="12">
      <c r="A36" s="149" t="s">
        <v>68</v>
      </c>
      <c r="B36" s="150">
        <v>0</v>
      </c>
      <c r="C36" s="150">
        <v>13</v>
      </c>
      <c r="D36" s="151" t="s">
        <v>27</v>
      </c>
      <c r="E36" s="150">
        <v>0</v>
      </c>
      <c r="F36" s="150">
        <v>63</v>
      </c>
      <c r="G36" s="151" t="s">
        <v>27</v>
      </c>
      <c r="H36" s="152" t="s">
        <v>27</v>
      </c>
      <c r="I36" s="152">
        <v>4.846153736114502</v>
      </c>
      <c r="J36" s="148"/>
    </row>
    <row r="37" spans="1:10" ht="12">
      <c r="A37" s="149" t="s">
        <v>69</v>
      </c>
      <c r="B37" s="150">
        <v>8</v>
      </c>
      <c r="C37" s="150">
        <v>19</v>
      </c>
      <c r="D37" s="151">
        <v>137.5</v>
      </c>
      <c r="E37" s="150">
        <v>58</v>
      </c>
      <c r="F37" s="150">
        <v>53</v>
      </c>
      <c r="G37" s="151">
        <v>-8.620689392089844</v>
      </c>
      <c r="H37" s="152">
        <v>7.25</v>
      </c>
      <c r="I37" s="152">
        <v>2.78947377204895</v>
      </c>
      <c r="J37" s="148"/>
    </row>
    <row r="38" spans="1:10" ht="12">
      <c r="A38" s="149" t="s">
        <v>70</v>
      </c>
      <c r="B38" s="150">
        <v>23</v>
      </c>
      <c r="C38" s="150">
        <v>32</v>
      </c>
      <c r="D38" s="151">
        <v>39.130435943603516</v>
      </c>
      <c r="E38" s="150">
        <v>120</v>
      </c>
      <c r="F38" s="150">
        <v>190</v>
      </c>
      <c r="G38" s="151">
        <v>58.33333206176758</v>
      </c>
      <c r="H38" s="152">
        <v>5.217391490936279</v>
      </c>
      <c r="I38" s="152">
        <v>5.9375</v>
      </c>
      <c r="J38" s="148"/>
    </row>
    <row r="39" spans="1:10" ht="12">
      <c r="A39" s="149" t="s">
        <v>71</v>
      </c>
      <c r="B39" s="150">
        <v>0</v>
      </c>
      <c r="C39" s="150">
        <v>2</v>
      </c>
      <c r="D39" s="151" t="s">
        <v>27</v>
      </c>
      <c r="E39" s="150">
        <v>0</v>
      </c>
      <c r="F39" s="150">
        <v>2</v>
      </c>
      <c r="G39" s="151" t="s">
        <v>27</v>
      </c>
      <c r="H39" s="152" t="s">
        <v>27</v>
      </c>
      <c r="I39" s="152">
        <v>1</v>
      </c>
      <c r="J39" s="148"/>
    </row>
    <row r="40" spans="1:10" ht="12">
      <c r="A40" s="149" t="s">
        <v>72</v>
      </c>
      <c r="B40" s="150">
        <v>0</v>
      </c>
      <c r="C40" s="150">
        <v>1</v>
      </c>
      <c r="D40" s="151" t="s">
        <v>27</v>
      </c>
      <c r="E40" s="150">
        <v>0</v>
      </c>
      <c r="F40" s="150">
        <v>1</v>
      </c>
      <c r="G40" s="151" t="s">
        <v>27</v>
      </c>
      <c r="H40" s="152" t="s">
        <v>27</v>
      </c>
      <c r="I40" s="152">
        <v>1</v>
      </c>
      <c r="J40" s="148"/>
    </row>
    <row r="41" spans="1:10" ht="12">
      <c r="A41" s="149" t="s">
        <v>73</v>
      </c>
      <c r="B41" s="150">
        <v>4</v>
      </c>
      <c r="C41" s="150">
        <v>11</v>
      </c>
      <c r="D41" s="151">
        <v>175</v>
      </c>
      <c r="E41" s="150">
        <v>14</v>
      </c>
      <c r="F41" s="150">
        <v>355</v>
      </c>
      <c r="G41" s="151">
        <v>2435.71435546875</v>
      </c>
      <c r="H41" s="152">
        <v>3.5</v>
      </c>
      <c r="I41" s="152">
        <v>32.272727966308594</v>
      </c>
      <c r="J41" s="148"/>
    </row>
    <row r="42" spans="1:10" s="137" customFormat="1" ht="12">
      <c r="A42" s="144" t="s">
        <v>74</v>
      </c>
      <c r="B42" s="145">
        <v>90</v>
      </c>
      <c r="C42" s="145">
        <v>99</v>
      </c>
      <c r="D42" s="146">
        <v>10</v>
      </c>
      <c r="E42" s="145">
        <v>458</v>
      </c>
      <c r="F42" s="145">
        <v>492</v>
      </c>
      <c r="G42" s="146">
        <v>7.423580646514893</v>
      </c>
      <c r="H42" s="147">
        <v>4.969696998596191</v>
      </c>
      <c r="I42" s="147">
        <v>5.088889122009277</v>
      </c>
      <c r="J42" s="154"/>
    </row>
    <row r="43" spans="1:10" s="137" customFormat="1" ht="12">
      <c r="A43" s="149" t="s">
        <v>75</v>
      </c>
      <c r="B43" s="150">
        <v>7</v>
      </c>
      <c r="C43" s="150">
        <v>7</v>
      </c>
      <c r="D43" s="151">
        <v>0</v>
      </c>
      <c r="E43" s="150">
        <v>50</v>
      </c>
      <c r="F43" s="150">
        <v>41</v>
      </c>
      <c r="G43" s="151">
        <v>-18</v>
      </c>
      <c r="H43" s="152">
        <v>7.142857074737549</v>
      </c>
      <c r="I43" s="152">
        <v>5.857142925262451</v>
      </c>
      <c r="J43" s="154"/>
    </row>
    <row r="44" spans="1:10" ht="12">
      <c r="A44" s="149" t="s">
        <v>76</v>
      </c>
      <c r="B44" s="150">
        <v>37</v>
      </c>
      <c r="C44" s="150">
        <v>43</v>
      </c>
      <c r="D44" s="151">
        <v>16.216217041015625</v>
      </c>
      <c r="E44" s="150">
        <v>196</v>
      </c>
      <c r="F44" s="150">
        <v>231</v>
      </c>
      <c r="G44" s="151">
        <v>17.85714340209961</v>
      </c>
      <c r="H44" s="152">
        <v>5.297297477722168</v>
      </c>
      <c r="I44" s="152">
        <v>5.372093200683594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6</v>
      </c>
      <c r="D46" s="151" t="s">
        <v>27</v>
      </c>
      <c r="E46" s="150">
        <v>0</v>
      </c>
      <c r="F46" s="150">
        <v>42</v>
      </c>
      <c r="G46" s="151" t="s">
        <v>27</v>
      </c>
      <c r="H46" s="152" t="s">
        <v>27</v>
      </c>
      <c r="I46" s="152">
        <v>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0</v>
      </c>
      <c r="C48" s="150">
        <v>0</v>
      </c>
      <c r="D48" s="151" t="s">
        <v>27</v>
      </c>
      <c r="E48" s="150">
        <v>0</v>
      </c>
      <c r="F48" s="150">
        <v>0</v>
      </c>
      <c r="G48" s="151" t="s">
        <v>27</v>
      </c>
      <c r="H48" s="152" t="s">
        <v>27</v>
      </c>
      <c r="I48" s="152" t="s">
        <v>27</v>
      </c>
      <c r="J48" s="148"/>
    </row>
    <row r="49" spans="1:10" ht="12">
      <c r="A49" s="149" t="s">
        <v>81</v>
      </c>
      <c r="B49" s="150">
        <v>0</v>
      </c>
      <c r="C49" s="150">
        <v>1</v>
      </c>
      <c r="D49" s="151" t="s">
        <v>27</v>
      </c>
      <c r="E49" s="150">
        <v>0</v>
      </c>
      <c r="F49" s="150">
        <v>5</v>
      </c>
      <c r="G49" s="151" t="s">
        <v>27</v>
      </c>
      <c r="H49" s="152" t="s">
        <v>27</v>
      </c>
      <c r="I49" s="152">
        <v>5</v>
      </c>
      <c r="J49" s="148"/>
    </row>
    <row r="50" spans="1:10" ht="12">
      <c r="A50" s="149" t="s">
        <v>82</v>
      </c>
      <c r="B50" s="150">
        <v>0</v>
      </c>
      <c r="C50" s="150">
        <v>2</v>
      </c>
      <c r="D50" s="151" t="s">
        <v>27</v>
      </c>
      <c r="E50" s="150">
        <v>0</v>
      </c>
      <c r="F50" s="150">
        <v>2</v>
      </c>
      <c r="G50" s="151" t="s">
        <v>27</v>
      </c>
      <c r="H50" s="152" t="s">
        <v>27</v>
      </c>
      <c r="I50" s="152">
        <v>1</v>
      </c>
      <c r="J50" s="148"/>
    </row>
    <row r="51" spans="1:10" ht="12">
      <c r="A51" s="149" t="s">
        <v>83</v>
      </c>
      <c r="B51" s="150">
        <v>2</v>
      </c>
      <c r="C51" s="150">
        <v>0</v>
      </c>
      <c r="D51" s="151">
        <v>-100</v>
      </c>
      <c r="E51" s="150">
        <v>2</v>
      </c>
      <c r="F51" s="150">
        <v>0</v>
      </c>
      <c r="G51" s="151">
        <v>-100</v>
      </c>
      <c r="H51" s="152">
        <v>1</v>
      </c>
      <c r="I51" s="152" t="s">
        <v>27</v>
      </c>
      <c r="J51" s="148"/>
    </row>
    <row r="52" spans="1:10" ht="12">
      <c r="A52" s="149" t="s">
        <v>84</v>
      </c>
      <c r="B52" s="150">
        <v>12</v>
      </c>
      <c r="C52" s="150">
        <v>0</v>
      </c>
      <c r="D52" s="151">
        <v>-100</v>
      </c>
      <c r="E52" s="150">
        <v>15</v>
      </c>
      <c r="F52" s="150">
        <v>0</v>
      </c>
      <c r="G52" s="151">
        <v>-100</v>
      </c>
      <c r="H52" s="152">
        <v>1.25</v>
      </c>
      <c r="I52" s="152" t="s">
        <v>27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14</v>
      </c>
      <c r="C55" s="150">
        <v>18</v>
      </c>
      <c r="D55" s="151">
        <v>28.571428298950195</v>
      </c>
      <c r="E55" s="150">
        <v>92</v>
      </c>
      <c r="F55" s="150">
        <v>87</v>
      </c>
      <c r="G55" s="151">
        <v>-5.4347825050354</v>
      </c>
      <c r="H55" s="152">
        <v>6.5714287757873535</v>
      </c>
      <c r="I55" s="152">
        <v>4.833333492279053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0</v>
      </c>
      <c r="D57" s="151" t="s">
        <v>27</v>
      </c>
      <c r="E57" s="150">
        <v>0</v>
      </c>
      <c r="F57" s="150">
        <v>0</v>
      </c>
      <c r="G57" s="151" t="s">
        <v>27</v>
      </c>
      <c r="H57" s="152" t="s">
        <v>27</v>
      </c>
      <c r="I57" s="152" t="s">
        <v>27</v>
      </c>
    </row>
    <row r="58" spans="1:9" ht="12">
      <c r="A58" s="149" t="s">
        <v>90</v>
      </c>
      <c r="B58" s="150">
        <v>0</v>
      </c>
      <c r="C58" s="150">
        <v>3</v>
      </c>
      <c r="D58" s="151" t="s">
        <v>27</v>
      </c>
      <c r="E58" s="150">
        <v>0</v>
      </c>
      <c r="F58" s="150">
        <v>6</v>
      </c>
      <c r="G58" s="151" t="s">
        <v>27</v>
      </c>
      <c r="H58" s="152" t="s">
        <v>27</v>
      </c>
      <c r="I58" s="152">
        <v>2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2</v>
      </c>
      <c r="C60" s="150">
        <v>3</v>
      </c>
      <c r="D60" s="151">
        <v>50</v>
      </c>
      <c r="E60" s="150">
        <v>10</v>
      </c>
      <c r="F60" s="150">
        <v>4</v>
      </c>
      <c r="G60" s="151">
        <v>-60</v>
      </c>
      <c r="H60" s="152">
        <v>5</v>
      </c>
      <c r="I60" s="152">
        <v>1.3333333730697632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16</v>
      </c>
      <c r="C62" s="150">
        <v>9</v>
      </c>
      <c r="D62" s="151">
        <v>-43.75</v>
      </c>
      <c r="E62" s="150">
        <v>93</v>
      </c>
      <c r="F62" s="150">
        <v>23</v>
      </c>
      <c r="G62" s="151">
        <v>-75.26881408691406</v>
      </c>
      <c r="H62" s="152">
        <v>5.8125</v>
      </c>
      <c r="I62" s="152">
        <v>2.555555582046509</v>
      </c>
    </row>
    <row r="63" spans="1:9" ht="12">
      <c r="A63" s="149" t="s">
        <v>95</v>
      </c>
      <c r="B63" s="150">
        <v>0</v>
      </c>
      <c r="C63" s="150">
        <v>7</v>
      </c>
      <c r="D63" s="151" t="s">
        <v>27</v>
      </c>
      <c r="E63" s="150">
        <v>0</v>
      </c>
      <c r="F63" s="150">
        <v>51</v>
      </c>
      <c r="G63" s="151" t="s">
        <v>27</v>
      </c>
      <c r="H63" s="152" t="s">
        <v>27</v>
      </c>
      <c r="I63" s="152">
        <v>7.285714149475098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820</v>
      </c>
      <c r="C66" s="145">
        <v>895</v>
      </c>
      <c r="D66" s="146">
        <v>9.146341323852539</v>
      </c>
      <c r="E66" s="145">
        <v>6245</v>
      </c>
      <c r="F66" s="145">
        <v>6206</v>
      </c>
      <c r="G66" s="146">
        <v>-0.6244996190071106</v>
      </c>
      <c r="H66" s="147">
        <v>7.615853786468506</v>
      </c>
      <c r="I66" s="147">
        <v>6.934078216552734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3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164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3029</v>
      </c>
      <c r="C6" s="145">
        <v>3216</v>
      </c>
      <c r="D6" s="146">
        <v>6.173654556274414</v>
      </c>
      <c r="E6" s="145">
        <v>15006</v>
      </c>
      <c r="F6" s="145">
        <v>16726</v>
      </c>
      <c r="G6" s="146">
        <v>11.462081909179688</v>
      </c>
      <c r="H6" s="147">
        <v>5.200870513916016</v>
      </c>
      <c r="I6" s="147">
        <v>4.954110145568848</v>
      </c>
      <c r="J6" s="148"/>
    </row>
    <row r="7" spans="1:10" ht="12">
      <c r="A7" s="149" t="s">
        <v>39</v>
      </c>
      <c r="B7" s="150">
        <v>226</v>
      </c>
      <c r="C7" s="150">
        <v>292</v>
      </c>
      <c r="D7" s="151">
        <v>29.20353889465332</v>
      </c>
      <c r="E7" s="150">
        <v>1003</v>
      </c>
      <c r="F7" s="150">
        <v>1326</v>
      </c>
      <c r="G7" s="151">
        <v>32.20338821411133</v>
      </c>
      <c r="H7" s="152">
        <v>4.438053131103516</v>
      </c>
      <c r="I7" s="152">
        <v>4.541095733642578</v>
      </c>
      <c r="J7" s="148"/>
    </row>
    <row r="8" spans="1:10" ht="12">
      <c r="A8" s="149" t="s">
        <v>40</v>
      </c>
      <c r="B8" s="150">
        <v>246</v>
      </c>
      <c r="C8" s="150">
        <v>376</v>
      </c>
      <c r="D8" s="151">
        <v>52.84552764892578</v>
      </c>
      <c r="E8" s="150">
        <v>1310</v>
      </c>
      <c r="F8" s="150">
        <v>2578</v>
      </c>
      <c r="G8" s="151">
        <v>96.79389190673828</v>
      </c>
      <c r="H8" s="152">
        <v>5.3252034187316895</v>
      </c>
      <c r="I8" s="152">
        <v>6.856382846832275</v>
      </c>
      <c r="J8" s="148"/>
    </row>
    <row r="9" spans="1:10" ht="12">
      <c r="A9" s="149" t="s">
        <v>41</v>
      </c>
      <c r="B9" s="150">
        <v>10</v>
      </c>
      <c r="C9" s="150">
        <v>1</v>
      </c>
      <c r="D9" s="151">
        <v>-90</v>
      </c>
      <c r="E9" s="150">
        <v>28</v>
      </c>
      <c r="F9" s="150">
        <v>4</v>
      </c>
      <c r="G9" s="151">
        <v>-85.71428680419922</v>
      </c>
      <c r="H9" s="152">
        <v>2.799999952316284</v>
      </c>
      <c r="I9" s="152">
        <v>4</v>
      </c>
      <c r="J9" s="148"/>
    </row>
    <row r="10" spans="1:10" ht="12">
      <c r="A10" s="149" t="s">
        <v>42</v>
      </c>
      <c r="B10" s="150">
        <v>4</v>
      </c>
      <c r="C10" s="150">
        <v>0</v>
      </c>
      <c r="D10" s="151">
        <v>-100</v>
      </c>
      <c r="E10" s="150">
        <v>10</v>
      </c>
      <c r="F10" s="150">
        <v>0</v>
      </c>
      <c r="G10" s="151">
        <v>-100</v>
      </c>
      <c r="H10" s="152">
        <v>2.5</v>
      </c>
      <c r="I10" s="152" t="s">
        <v>27</v>
      </c>
      <c r="J10" s="148"/>
    </row>
    <row r="11" spans="1:10" ht="12">
      <c r="A11" s="149" t="s">
        <v>66</v>
      </c>
      <c r="B11" s="150">
        <v>3</v>
      </c>
      <c r="C11" s="150">
        <v>12</v>
      </c>
      <c r="D11" s="151">
        <v>300</v>
      </c>
      <c r="E11" s="150">
        <v>11</v>
      </c>
      <c r="F11" s="150">
        <v>25</v>
      </c>
      <c r="G11" s="151">
        <v>127.2727279663086</v>
      </c>
      <c r="H11" s="152">
        <v>3.6666667461395264</v>
      </c>
      <c r="I11" s="152">
        <v>2.0833332538604736</v>
      </c>
      <c r="J11" s="148"/>
    </row>
    <row r="12" spans="1:10" ht="12">
      <c r="A12" s="149" t="s">
        <v>43</v>
      </c>
      <c r="B12" s="150">
        <v>48</v>
      </c>
      <c r="C12" s="150">
        <v>64</v>
      </c>
      <c r="D12" s="151">
        <v>33.33333206176758</v>
      </c>
      <c r="E12" s="150">
        <v>256</v>
      </c>
      <c r="F12" s="150">
        <v>180</v>
      </c>
      <c r="G12" s="151">
        <v>-29.6875</v>
      </c>
      <c r="H12" s="152">
        <v>5.333333492279053</v>
      </c>
      <c r="I12" s="152">
        <v>2.8125</v>
      </c>
      <c r="J12" s="148"/>
    </row>
    <row r="13" spans="1:10" ht="12">
      <c r="A13" s="149" t="s">
        <v>44</v>
      </c>
      <c r="B13" s="150">
        <v>6</v>
      </c>
      <c r="C13" s="150">
        <v>5</v>
      </c>
      <c r="D13" s="151">
        <v>-16.66666603088379</v>
      </c>
      <c r="E13" s="150">
        <v>9</v>
      </c>
      <c r="F13" s="150">
        <v>9</v>
      </c>
      <c r="G13" s="151">
        <v>0</v>
      </c>
      <c r="H13" s="152">
        <v>1.5</v>
      </c>
      <c r="I13" s="152">
        <v>1.7999999523162842</v>
      </c>
      <c r="J13" s="148"/>
    </row>
    <row r="14" spans="1:10" ht="12">
      <c r="A14" s="149" t="s">
        <v>45</v>
      </c>
      <c r="B14" s="150">
        <v>13</v>
      </c>
      <c r="C14" s="150">
        <v>3</v>
      </c>
      <c r="D14" s="151">
        <v>-76.92308044433594</v>
      </c>
      <c r="E14" s="150">
        <v>17</v>
      </c>
      <c r="F14" s="150">
        <v>14</v>
      </c>
      <c r="G14" s="151">
        <v>-17.647058486938477</v>
      </c>
      <c r="H14" s="152">
        <v>1.307692289352417</v>
      </c>
      <c r="I14" s="152">
        <v>4.666666507720947</v>
      </c>
      <c r="J14" s="148"/>
    </row>
    <row r="15" spans="1:10" ht="12">
      <c r="A15" s="149" t="s">
        <v>46</v>
      </c>
      <c r="B15" s="150">
        <v>545</v>
      </c>
      <c r="C15" s="150">
        <v>550</v>
      </c>
      <c r="D15" s="151">
        <v>0.9174311757087708</v>
      </c>
      <c r="E15" s="150">
        <v>2060</v>
      </c>
      <c r="F15" s="150">
        <v>2308</v>
      </c>
      <c r="G15" s="151">
        <v>12.038834571838379</v>
      </c>
      <c r="H15" s="152">
        <v>3.7798166275024414</v>
      </c>
      <c r="I15" s="152">
        <v>4.19636344909668</v>
      </c>
      <c r="J15" s="148"/>
    </row>
    <row r="16" spans="1:10" ht="12">
      <c r="A16" s="149" t="s">
        <v>47</v>
      </c>
      <c r="B16" s="150">
        <v>643</v>
      </c>
      <c r="C16" s="150">
        <v>682</v>
      </c>
      <c r="D16" s="151">
        <v>6.065318584442139</v>
      </c>
      <c r="E16" s="150">
        <v>3385</v>
      </c>
      <c r="F16" s="150">
        <v>3907</v>
      </c>
      <c r="G16" s="151">
        <v>15.420974731445312</v>
      </c>
      <c r="H16" s="152">
        <v>5.26438570022583</v>
      </c>
      <c r="I16" s="152">
        <v>5.728738784790039</v>
      </c>
      <c r="J16" s="148"/>
    </row>
    <row r="17" spans="1:10" ht="12">
      <c r="A17" s="149" t="s">
        <v>48</v>
      </c>
      <c r="B17" s="150">
        <v>1</v>
      </c>
      <c r="C17" s="150">
        <v>3</v>
      </c>
      <c r="D17" s="151">
        <v>200</v>
      </c>
      <c r="E17" s="150">
        <v>1</v>
      </c>
      <c r="F17" s="150">
        <v>15</v>
      </c>
      <c r="G17" s="151">
        <v>1400</v>
      </c>
      <c r="H17" s="152">
        <v>1</v>
      </c>
      <c r="I17" s="152">
        <v>5</v>
      </c>
      <c r="J17" s="148"/>
    </row>
    <row r="18" spans="1:10" ht="12">
      <c r="A18" s="149" t="s">
        <v>49</v>
      </c>
      <c r="B18" s="150">
        <v>34</v>
      </c>
      <c r="C18" s="150">
        <v>26</v>
      </c>
      <c r="D18" s="151">
        <v>-23.52941131591797</v>
      </c>
      <c r="E18" s="150">
        <v>223</v>
      </c>
      <c r="F18" s="150">
        <v>224</v>
      </c>
      <c r="G18" s="151">
        <v>0.44843047857284546</v>
      </c>
      <c r="H18" s="152">
        <v>6.558823585510254</v>
      </c>
      <c r="I18" s="152">
        <v>8.615385055541992</v>
      </c>
      <c r="J18" s="148"/>
    </row>
    <row r="19" spans="1:10" ht="12">
      <c r="A19" s="149" t="s">
        <v>50</v>
      </c>
      <c r="B19" s="150">
        <v>2</v>
      </c>
      <c r="C19" s="150">
        <v>9</v>
      </c>
      <c r="D19" s="151">
        <v>350</v>
      </c>
      <c r="E19" s="150">
        <v>6</v>
      </c>
      <c r="F19" s="150">
        <v>22</v>
      </c>
      <c r="G19" s="151">
        <v>266.6666564941406</v>
      </c>
      <c r="H19" s="152">
        <v>3</v>
      </c>
      <c r="I19" s="152">
        <v>2.444444417953491</v>
      </c>
      <c r="J19" s="148"/>
    </row>
    <row r="20" spans="1:10" ht="12">
      <c r="A20" s="149" t="s">
        <v>51</v>
      </c>
      <c r="B20" s="150">
        <v>9</v>
      </c>
      <c r="C20" s="150">
        <v>15</v>
      </c>
      <c r="D20" s="151">
        <v>66.66666412353516</v>
      </c>
      <c r="E20" s="150">
        <v>31</v>
      </c>
      <c r="F20" s="150">
        <v>34</v>
      </c>
      <c r="G20" s="151">
        <v>9.677419662475586</v>
      </c>
      <c r="H20" s="152">
        <v>3.444444417953491</v>
      </c>
      <c r="I20" s="152">
        <v>2.2666666507720947</v>
      </c>
      <c r="J20" s="148"/>
    </row>
    <row r="21" spans="1:10" ht="12">
      <c r="A21" s="149" t="s">
        <v>52</v>
      </c>
      <c r="B21" s="150">
        <v>5</v>
      </c>
      <c r="C21" s="150">
        <v>7</v>
      </c>
      <c r="D21" s="151">
        <v>40</v>
      </c>
      <c r="E21" s="150">
        <v>19</v>
      </c>
      <c r="F21" s="150">
        <v>17</v>
      </c>
      <c r="G21" s="151">
        <v>-10.526315689086914</v>
      </c>
      <c r="H21" s="152">
        <v>3.799999952316284</v>
      </c>
      <c r="I21" s="152">
        <v>2.4285714626312256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541</v>
      </c>
      <c r="C23" s="150">
        <v>531</v>
      </c>
      <c r="D23" s="151">
        <v>-1.8484288454055786</v>
      </c>
      <c r="E23" s="150">
        <v>3236</v>
      </c>
      <c r="F23" s="150">
        <v>3139</v>
      </c>
      <c r="G23" s="151">
        <v>-2.997527837753296</v>
      </c>
      <c r="H23" s="152">
        <v>5.981515884399414</v>
      </c>
      <c r="I23" s="152">
        <v>5.911487579345703</v>
      </c>
      <c r="J23" s="148"/>
    </row>
    <row r="24" spans="1:10" ht="12">
      <c r="A24" s="149" t="s">
        <v>55</v>
      </c>
      <c r="B24" s="150">
        <v>70</v>
      </c>
      <c r="C24" s="150">
        <v>57</v>
      </c>
      <c r="D24" s="151">
        <v>-18.571428298950195</v>
      </c>
      <c r="E24" s="150">
        <v>230</v>
      </c>
      <c r="F24" s="150">
        <v>186</v>
      </c>
      <c r="G24" s="151">
        <v>-19.130434036254883</v>
      </c>
      <c r="H24" s="152">
        <v>3.2857143878936768</v>
      </c>
      <c r="I24" s="152">
        <v>3.263157844543457</v>
      </c>
      <c r="J24" s="148"/>
    </row>
    <row r="25" spans="1:10" ht="12">
      <c r="A25" s="149" t="s">
        <v>56</v>
      </c>
      <c r="B25" s="150">
        <v>8</v>
      </c>
      <c r="C25" s="150">
        <v>10</v>
      </c>
      <c r="D25" s="151">
        <v>25</v>
      </c>
      <c r="E25" s="150">
        <v>12</v>
      </c>
      <c r="F25" s="150">
        <v>18</v>
      </c>
      <c r="G25" s="151">
        <v>50</v>
      </c>
      <c r="H25" s="152">
        <v>1.5</v>
      </c>
      <c r="I25" s="152">
        <v>1.7999999523162842</v>
      </c>
      <c r="J25" s="148"/>
    </row>
    <row r="26" spans="1:10" ht="12">
      <c r="A26" s="149" t="s">
        <v>57</v>
      </c>
      <c r="B26" s="150">
        <v>276</v>
      </c>
      <c r="C26" s="150">
        <v>277</v>
      </c>
      <c r="D26" s="151">
        <v>0.36231884360313416</v>
      </c>
      <c r="E26" s="150">
        <v>1352</v>
      </c>
      <c r="F26" s="150">
        <v>1427</v>
      </c>
      <c r="G26" s="151">
        <v>5.547337055206299</v>
      </c>
      <c r="H26" s="152">
        <v>4.898550510406494</v>
      </c>
      <c r="I26" s="152">
        <v>5.15162467956543</v>
      </c>
      <c r="J26" s="148"/>
    </row>
    <row r="27" spans="1:10" ht="12">
      <c r="A27" s="149" t="s">
        <v>58</v>
      </c>
      <c r="B27" s="150">
        <v>22</v>
      </c>
      <c r="C27" s="150">
        <v>20</v>
      </c>
      <c r="D27" s="151">
        <v>-9.090909004211426</v>
      </c>
      <c r="E27" s="150">
        <v>94</v>
      </c>
      <c r="F27" s="150">
        <v>89</v>
      </c>
      <c r="G27" s="151">
        <v>-5.319149017333984</v>
      </c>
      <c r="H27" s="152">
        <v>4.2727274894714355</v>
      </c>
      <c r="I27" s="152">
        <v>4.449999809265137</v>
      </c>
      <c r="J27" s="148"/>
    </row>
    <row r="28" spans="1:10" ht="12">
      <c r="A28" s="149" t="s">
        <v>59</v>
      </c>
      <c r="B28" s="150">
        <v>31</v>
      </c>
      <c r="C28" s="150">
        <v>25</v>
      </c>
      <c r="D28" s="151">
        <v>-19.354839324951172</v>
      </c>
      <c r="E28" s="150">
        <v>776</v>
      </c>
      <c r="F28" s="150">
        <v>430</v>
      </c>
      <c r="G28" s="151">
        <v>-44.58762741088867</v>
      </c>
      <c r="H28" s="152">
        <v>25.032258987426758</v>
      </c>
      <c r="I28" s="152">
        <v>17.200000762939453</v>
      </c>
      <c r="J28" s="148"/>
    </row>
    <row r="29" spans="1:11" ht="12">
      <c r="A29" s="149" t="s">
        <v>60</v>
      </c>
      <c r="B29" s="150">
        <v>0</v>
      </c>
      <c r="C29" s="150">
        <v>4</v>
      </c>
      <c r="D29" s="151" t="s">
        <v>27</v>
      </c>
      <c r="E29" s="150">
        <v>0</v>
      </c>
      <c r="F29" s="150">
        <v>16</v>
      </c>
      <c r="G29" s="151" t="s">
        <v>27</v>
      </c>
      <c r="H29" s="152" t="s">
        <v>27</v>
      </c>
      <c r="I29" s="152">
        <v>4</v>
      </c>
      <c r="J29" s="148"/>
      <c r="K29" s="153"/>
    </row>
    <row r="30" spans="1:11" ht="12">
      <c r="A30" s="149" t="s">
        <v>61</v>
      </c>
      <c r="B30" s="150">
        <v>24</v>
      </c>
      <c r="C30" s="150">
        <v>19</v>
      </c>
      <c r="D30" s="151">
        <v>-20.83333396911621</v>
      </c>
      <c r="E30" s="150">
        <v>105</v>
      </c>
      <c r="F30" s="150">
        <v>59</v>
      </c>
      <c r="G30" s="151">
        <v>-43.80952453613281</v>
      </c>
      <c r="H30" s="152">
        <v>4.375</v>
      </c>
      <c r="I30" s="152">
        <v>3.1052632331848145</v>
      </c>
      <c r="J30" s="148"/>
      <c r="K30" s="153"/>
    </row>
    <row r="31" spans="1:11" ht="12">
      <c r="A31" s="149" t="s">
        <v>62</v>
      </c>
      <c r="B31" s="150">
        <v>157</v>
      </c>
      <c r="C31" s="150">
        <v>150</v>
      </c>
      <c r="D31" s="151">
        <v>-4.458598613739014</v>
      </c>
      <c r="E31" s="150">
        <v>480</v>
      </c>
      <c r="F31" s="150">
        <v>404</v>
      </c>
      <c r="G31" s="151">
        <v>-15.833333015441895</v>
      </c>
      <c r="H31" s="152">
        <v>3.0573248863220215</v>
      </c>
      <c r="I31" s="152">
        <v>2.693333387374878</v>
      </c>
      <c r="J31" s="148"/>
      <c r="K31" s="153"/>
    </row>
    <row r="32" spans="1:11" ht="12">
      <c r="A32" s="149" t="s">
        <v>63</v>
      </c>
      <c r="B32" s="150">
        <v>38</v>
      </c>
      <c r="C32" s="150">
        <v>46</v>
      </c>
      <c r="D32" s="151">
        <v>21.052631378173828</v>
      </c>
      <c r="E32" s="150">
        <v>89</v>
      </c>
      <c r="F32" s="150">
        <v>168</v>
      </c>
      <c r="G32" s="151">
        <v>88.76404571533203</v>
      </c>
      <c r="H32" s="152">
        <v>2.3421051502227783</v>
      </c>
      <c r="I32" s="152">
        <v>3.6521739959716797</v>
      </c>
      <c r="J32" s="148"/>
      <c r="K32" s="153"/>
    </row>
    <row r="33" spans="1:11" ht="12">
      <c r="A33" s="149" t="s">
        <v>64</v>
      </c>
      <c r="B33" s="150">
        <v>67</v>
      </c>
      <c r="C33" s="150">
        <v>32</v>
      </c>
      <c r="D33" s="151">
        <v>-52.238807678222656</v>
      </c>
      <c r="E33" s="150">
        <v>263</v>
      </c>
      <c r="F33" s="150">
        <v>127</v>
      </c>
      <c r="G33" s="151">
        <v>-51.71102523803711</v>
      </c>
      <c r="H33" s="152">
        <v>3.925373077392578</v>
      </c>
      <c r="I33" s="152">
        <v>3.96875</v>
      </c>
      <c r="J33" s="148"/>
      <c r="K33" s="153"/>
    </row>
    <row r="34" spans="1:10" ht="12">
      <c r="A34" s="144" t="s">
        <v>65</v>
      </c>
      <c r="B34" s="145">
        <v>1123</v>
      </c>
      <c r="C34" s="145">
        <v>1131</v>
      </c>
      <c r="D34" s="146">
        <v>0.7123775482177734</v>
      </c>
      <c r="E34" s="145">
        <v>6052</v>
      </c>
      <c r="F34" s="145">
        <v>6362</v>
      </c>
      <c r="G34" s="146">
        <v>5.1222734451293945</v>
      </c>
      <c r="H34" s="147">
        <v>5.625110626220703</v>
      </c>
      <c r="I34" s="147">
        <v>5.38913631439209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35</v>
      </c>
      <c r="C36" s="150">
        <v>44</v>
      </c>
      <c r="D36" s="151">
        <v>25.714284896850586</v>
      </c>
      <c r="E36" s="150">
        <v>237</v>
      </c>
      <c r="F36" s="150">
        <v>225</v>
      </c>
      <c r="G36" s="151">
        <v>-5.063291072845459</v>
      </c>
      <c r="H36" s="152">
        <v>6.77142858505249</v>
      </c>
      <c r="I36" s="152">
        <v>5.113636493682861</v>
      </c>
      <c r="J36" s="148"/>
    </row>
    <row r="37" spans="1:10" ht="12">
      <c r="A37" s="149" t="s">
        <v>69</v>
      </c>
      <c r="B37" s="150">
        <v>690</v>
      </c>
      <c r="C37" s="150">
        <v>596</v>
      </c>
      <c r="D37" s="151">
        <v>-13.623188018798828</v>
      </c>
      <c r="E37" s="150">
        <v>3517</v>
      </c>
      <c r="F37" s="150">
        <v>3503</v>
      </c>
      <c r="G37" s="151">
        <v>-0.39806652069091797</v>
      </c>
      <c r="H37" s="152">
        <v>5.097101211547852</v>
      </c>
      <c r="I37" s="152">
        <v>5.877516746520996</v>
      </c>
      <c r="J37" s="148"/>
    </row>
    <row r="38" spans="1:10" ht="12">
      <c r="A38" s="149" t="s">
        <v>70</v>
      </c>
      <c r="B38" s="150">
        <v>245</v>
      </c>
      <c r="C38" s="150">
        <v>312</v>
      </c>
      <c r="D38" s="151">
        <v>27.346939086914062</v>
      </c>
      <c r="E38" s="150">
        <v>992</v>
      </c>
      <c r="F38" s="150">
        <v>1347</v>
      </c>
      <c r="G38" s="151">
        <v>35.78628921508789</v>
      </c>
      <c r="H38" s="152">
        <v>4.048979759216309</v>
      </c>
      <c r="I38" s="152">
        <v>4.317307472229004</v>
      </c>
      <c r="J38" s="148"/>
    </row>
    <row r="39" spans="1:10" ht="12">
      <c r="A39" s="149" t="s">
        <v>71</v>
      </c>
      <c r="B39" s="150">
        <v>1</v>
      </c>
      <c r="C39" s="150">
        <v>19</v>
      </c>
      <c r="D39" s="151">
        <v>1800</v>
      </c>
      <c r="E39" s="150">
        <v>1</v>
      </c>
      <c r="F39" s="150">
        <v>56</v>
      </c>
      <c r="G39" s="151">
        <v>5500</v>
      </c>
      <c r="H39" s="152">
        <v>1</v>
      </c>
      <c r="I39" s="152">
        <v>2.9473683834075928</v>
      </c>
      <c r="J39" s="148"/>
    </row>
    <row r="40" spans="1:10" ht="12">
      <c r="A40" s="149" t="s">
        <v>72</v>
      </c>
      <c r="B40" s="150">
        <v>74</v>
      </c>
      <c r="C40" s="150">
        <v>94</v>
      </c>
      <c r="D40" s="151">
        <v>27.027027130126953</v>
      </c>
      <c r="E40" s="150">
        <v>377</v>
      </c>
      <c r="F40" s="150">
        <v>676</v>
      </c>
      <c r="G40" s="151">
        <v>79.31034851074219</v>
      </c>
      <c r="H40" s="152">
        <v>5.094594478607178</v>
      </c>
      <c r="I40" s="152">
        <v>7.191489219665527</v>
      </c>
      <c r="J40" s="148"/>
    </row>
    <row r="41" spans="1:10" ht="12">
      <c r="A41" s="149" t="s">
        <v>73</v>
      </c>
      <c r="B41" s="150">
        <v>78</v>
      </c>
      <c r="C41" s="150">
        <v>66</v>
      </c>
      <c r="D41" s="151">
        <v>-15.384614944458008</v>
      </c>
      <c r="E41" s="150">
        <v>928</v>
      </c>
      <c r="F41" s="150">
        <v>555</v>
      </c>
      <c r="G41" s="151">
        <v>-40.193965911865234</v>
      </c>
      <c r="H41" s="152">
        <v>11.897436141967773</v>
      </c>
      <c r="I41" s="152">
        <v>8.409090995788574</v>
      </c>
      <c r="J41" s="148"/>
    </row>
    <row r="42" spans="1:10" s="137" customFormat="1" ht="12">
      <c r="A42" s="144" t="s">
        <v>74</v>
      </c>
      <c r="B42" s="145">
        <v>592</v>
      </c>
      <c r="C42" s="145">
        <v>782</v>
      </c>
      <c r="D42" s="146">
        <v>32.0945930480957</v>
      </c>
      <c r="E42" s="145">
        <v>1714</v>
      </c>
      <c r="F42" s="145">
        <v>3720</v>
      </c>
      <c r="G42" s="146">
        <v>117.03617095947266</v>
      </c>
      <c r="H42" s="147">
        <v>4.757033348083496</v>
      </c>
      <c r="I42" s="147">
        <v>2.895270347595215</v>
      </c>
      <c r="J42" s="154"/>
    </row>
    <row r="43" spans="1:10" s="137" customFormat="1" ht="12">
      <c r="A43" s="149" t="s">
        <v>75</v>
      </c>
      <c r="B43" s="150">
        <v>43</v>
      </c>
      <c r="C43" s="150">
        <v>53</v>
      </c>
      <c r="D43" s="151">
        <v>23.255813598632812</v>
      </c>
      <c r="E43" s="150">
        <v>146</v>
      </c>
      <c r="F43" s="150">
        <v>242</v>
      </c>
      <c r="G43" s="151">
        <v>65.75342559814453</v>
      </c>
      <c r="H43" s="152">
        <v>3.3953487873077393</v>
      </c>
      <c r="I43" s="152">
        <v>4.566037654876709</v>
      </c>
      <c r="J43" s="154"/>
    </row>
    <row r="44" spans="1:10" ht="12">
      <c r="A44" s="149" t="s">
        <v>76</v>
      </c>
      <c r="B44" s="150">
        <v>89</v>
      </c>
      <c r="C44" s="150">
        <v>338</v>
      </c>
      <c r="D44" s="151">
        <v>279.7752685546875</v>
      </c>
      <c r="E44" s="150">
        <v>604</v>
      </c>
      <c r="F44" s="150">
        <v>2341</v>
      </c>
      <c r="G44" s="151">
        <v>287.5827941894531</v>
      </c>
      <c r="H44" s="152">
        <v>6.7865166664123535</v>
      </c>
      <c r="I44" s="152">
        <v>6.926035404205322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7</v>
      </c>
      <c r="C46" s="150">
        <v>0</v>
      </c>
      <c r="D46" s="151">
        <v>-100</v>
      </c>
      <c r="E46" s="150">
        <v>11</v>
      </c>
      <c r="F46" s="150">
        <v>0</v>
      </c>
      <c r="G46" s="151">
        <v>-100</v>
      </c>
      <c r="H46" s="152">
        <v>1.5714285373687744</v>
      </c>
      <c r="I46" s="152" t="s">
        <v>27</v>
      </c>
      <c r="J46" s="148"/>
    </row>
    <row r="47" spans="1:10" ht="12">
      <c r="A47" s="149" t="s">
        <v>79</v>
      </c>
      <c r="B47" s="150">
        <v>6</v>
      </c>
      <c r="C47" s="150">
        <v>6</v>
      </c>
      <c r="D47" s="151">
        <v>0</v>
      </c>
      <c r="E47" s="150">
        <v>20</v>
      </c>
      <c r="F47" s="150">
        <v>22</v>
      </c>
      <c r="G47" s="151">
        <v>10</v>
      </c>
      <c r="H47" s="152">
        <v>3.3333332538604736</v>
      </c>
      <c r="I47" s="152">
        <v>3.6666667461395264</v>
      </c>
      <c r="J47" s="148"/>
    </row>
    <row r="48" spans="1:10" ht="12">
      <c r="A48" s="149" t="s">
        <v>80</v>
      </c>
      <c r="B48" s="150">
        <v>81</v>
      </c>
      <c r="C48" s="150">
        <v>10</v>
      </c>
      <c r="D48" s="151">
        <v>-87.6543197631836</v>
      </c>
      <c r="E48" s="150">
        <v>158</v>
      </c>
      <c r="F48" s="150">
        <v>30</v>
      </c>
      <c r="G48" s="151">
        <v>-81.01265716552734</v>
      </c>
      <c r="H48" s="152">
        <v>1.9506173133850098</v>
      </c>
      <c r="I48" s="152">
        <v>3</v>
      </c>
      <c r="J48" s="148"/>
    </row>
    <row r="49" spans="1:10" ht="12">
      <c r="A49" s="149" t="s">
        <v>81</v>
      </c>
      <c r="B49" s="150">
        <v>18</v>
      </c>
      <c r="C49" s="150">
        <v>10</v>
      </c>
      <c r="D49" s="151">
        <v>-44.44444274902344</v>
      </c>
      <c r="E49" s="150">
        <v>36</v>
      </c>
      <c r="F49" s="150">
        <v>21</v>
      </c>
      <c r="G49" s="151">
        <v>-41.66666793823242</v>
      </c>
      <c r="H49" s="152">
        <v>2</v>
      </c>
      <c r="I49" s="152">
        <v>2.0999999046325684</v>
      </c>
      <c r="J49" s="148"/>
    </row>
    <row r="50" spans="1:10" ht="12">
      <c r="A50" s="149" t="s">
        <v>82</v>
      </c>
      <c r="B50" s="150">
        <v>8</v>
      </c>
      <c r="C50" s="150">
        <v>3</v>
      </c>
      <c r="D50" s="151">
        <v>-62.5</v>
      </c>
      <c r="E50" s="150">
        <v>15</v>
      </c>
      <c r="F50" s="150">
        <v>7</v>
      </c>
      <c r="G50" s="151">
        <v>-53.33333206176758</v>
      </c>
      <c r="H50" s="152">
        <v>1.875</v>
      </c>
      <c r="I50" s="152">
        <v>2.3333332538604736</v>
      </c>
      <c r="J50" s="148"/>
    </row>
    <row r="51" spans="1:10" ht="12">
      <c r="A51" s="149" t="s">
        <v>83</v>
      </c>
      <c r="B51" s="150">
        <v>84</v>
      </c>
      <c r="C51" s="150">
        <v>44</v>
      </c>
      <c r="D51" s="151">
        <v>-47.619049072265625</v>
      </c>
      <c r="E51" s="150">
        <v>130</v>
      </c>
      <c r="F51" s="150">
        <v>98</v>
      </c>
      <c r="G51" s="151">
        <v>-24.615385055541992</v>
      </c>
      <c r="H51" s="152">
        <v>1.547619104385376</v>
      </c>
      <c r="I51" s="152">
        <v>2.2272727489471436</v>
      </c>
      <c r="J51" s="148"/>
    </row>
    <row r="52" spans="1:10" ht="12">
      <c r="A52" s="149" t="s">
        <v>84</v>
      </c>
      <c r="B52" s="150">
        <v>34</v>
      </c>
      <c r="C52" s="150">
        <v>48</v>
      </c>
      <c r="D52" s="151">
        <v>41.17647171020508</v>
      </c>
      <c r="E52" s="150">
        <v>46</v>
      </c>
      <c r="F52" s="150">
        <v>76</v>
      </c>
      <c r="G52" s="151">
        <v>65.21739196777344</v>
      </c>
      <c r="H52" s="152">
        <v>1.3529411554336548</v>
      </c>
      <c r="I52" s="152">
        <v>1.5833333730697632</v>
      </c>
      <c r="J52" s="148"/>
    </row>
    <row r="53" spans="1:11" ht="12">
      <c r="A53" s="149" t="s">
        <v>85</v>
      </c>
      <c r="B53" s="150">
        <v>7</v>
      </c>
      <c r="C53" s="150">
        <v>0</v>
      </c>
      <c r="D53" s="151">
        <v>-100</v>
      </c>
      <c r="E53" s="150">
        <v>7</v>
      </c>
      <c r="F53" s="150">
        <v>0</v>
      </c>
      <c r="G53" s="151">
        <v>-100</v>
      </c>
      <c r="H53" s="152">
        <v>1</v>
      </c>
      <c r="I53" s="152" t="s">
        <v>27</v>
      </c>
      <c r="J53" s="148"/>
      <c r="K53" s="153"/>
    </row>
    <row r="54" spans="1:11" ht="12">
      <c r="A54" s="149" t="s">
        <v>86</v>
      </c>
      <c r="B54" s="150">
        <v>2</v>
      </c>
      <c r="C54" s="150">
        <v>5</v>
      </c>
      <c r="D54" s="151">
        <v>150</v>
      </c>
      <c r="E54" s="150">
        <v>5</v>
      </c>
      <c r="F54" s="150">
        <v>11</v>
      </c>
      <c r="G54" s="151">
        <v>120</v>
      </c>
      <c r="H54" s="152">
        <v>2.5</v>
      </c>
      <c r="I54" s="152">
        <v>2.200000047683716</v>
      </c>
      <c r="J54" s="148"/>
      <c r="K54" s="153"/>
    </row>
    <row r="55" spans="1:9" ht="12">
      <c r="A55" s="149" t="s">
        <v>87</v>
      </c>
      <c r="B55" s="150">
        <v>72</v>
      </c>
      <c r="C55" s="150">
        <v>62</v>
      </c>
      <c r="D55" s="151">
        <v>-13.88888931274414</v>
      </c>
      <c r="E55" s="150">
        <v>144</v>
      </c>
      <c r="F55" s="150">
        <v>113</v>
      </c>
      <c r="G55" s="151">
        <v>-21.52777862548828</v>
      </c>
      <c r="H55" s="152">
        <v>2</v>
      </c>
      <c r="I55" s="152">
        <v>1.8225806951522827</v>
      </c>
    </row>
    <row r="56" spans="1:11" ht="12">
      <c r="A56" s="149" t="s">
        <v>88</v>
      </c>
      <c r="B56" s="150">
        <v>3</v>
      </c>
      <c r="C56" s="150">
        <v>114</v>
      </c>
      <c r="D56" s="151">
        <v>3700</v>
      </c>
      <c r="E56" s="150">
        <v>8</v>
      </c>
      <c r="F56" s="150">
        <v>448</v>
      </c>
      <c r="G56" s="151">
        <v>5500</v>
      </c>
      <c r="H56" s="152">
        <v>2.6666667461395264</v>
      </c>
      <c r="I56" s="152">
        <v>3.9298245906829834</v>
      </c>
      <c r="J56" s="153"/>
      <c r="K56" s="153"/>
    </row>
    <row r="57" spans="1:9" ht="12">
      <c r="A57" s="149" t="s">
        <v>89</v>
      </c>
      <c r="B57" s="150">
        <v>101</v>
      </c>
      <c r="C57" s="150">
        <v>40</v>
      </c>
      <c r="D57" s="151">
        <v>-60.39603805541992</v>
      </c>
      <c r="E57" s="150">
        <v>260</v>
      </c>
      <c r="F57" s="150">
        <v>92</v>
      </c>
      <c r="G57" s="151">
        <v>-64.61538696289062</v>
      </c>
      <c r="H57" s="152">
        <v>2.5742573738098145</v>
      </c>
      <c r="I57" s="152">
        <v>2.299999952316284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3</v>
      </c>
      <c r="C59" s="150">
        <v>3</v>
      </c>
      <c r="D59" s="151">
        <v>0</v>
      </c>
      <c r="E59" s="150">
        <v>8</v>
      </c>
      <c r="F59" s="150">
        <v>15</v>
      </c>
      <c r="G59" s="151">
        <v>87.5</v>
      </c>
      <c r="H59" s="152">
        <v>2.6666667461395264</v>
      </c>
      <c r="I59" s="152">
        <v>5</v>
      </c>
    </row>
    <row r="60" spans="1:9" ht="12">
      <c r="A60" s="149" t="s">
        <v>92</v>
      </c>
      <c r="B60" s="150">
        <v>4</v>
      </c>
      <c r="C60" s="150">
        <v>6</v>
      </c>
      <c r="D60" s="151">
        <v>50</v>
      </c>
      <c r="E60" s="150">
        <v>24</v>
      </c>
      <c r="F60" s="150">
        <v>12</v>
      </c>
      <c r="G60" s="151">
        <v>-50</v>
      </c>
      <c r="H60" s="152">
        <v>6</v>
      </c>
      <c r="I60" s="152">
        <v>2</v>
      </c>
    </row>
    <row r="61" spans="1:9" ht="12">
      <c r="A61" s="149" t="s">
        <v>93</v>
      </c>
      <c r="B61" s="150">
        <v>5</v>
      </c>
      <c r="C61" s="150">
        <v>13</v>
      </c>
      <c r="D61" s="151">
        <v>160</v>
      </c>
      <c r="E61" s="150">
        <v>13</v>
      </c>
      <c r="F61" s="150">
        <v>47</v>
      </c>
      <c r="G61" s="151">
        <v>261.5384521484375</v>
      </c>
      <c r="H61" s="152">
        <v>2.5999999046325684</v>
      </c>
      <c r="I61" s="152">
        <v>3.615384578704834</v>
      </c>
    </row>
    <row r="62" spans="1:9" ht="12">
      <c r="A62" s="149" t="s">
        <v>94</v>
      </c>
      <c r="B62" s="150">
        <v>13</v>
      </c>
      <c r="C62" s="150">
        <v>24</v>
      </c>
      <c r="D62" s="151">
        <v>84.61538696289062</v>
      </c>
      <c r="E62" s="150">
        <v>41</v>
      </c>
      <c r="F62" s="150">
        <v>128</v>
      </c>
      <c r="G62" s="151">
        <v>212.19512939453125</v>
      </c>
      <c r="H62" s="152">
        <v>3.153846263885498</v>
      </c>
      <c r="I62" s="152">
        <v>5.333333492279053</v>
      </c>
    </row>
    <row r="63" spans="1:9" ht="12">
      <c r="A63" s="149" t="s">
        <v>95</v>
      </c>
      <c r="B63" s="150">
        <v>10</v>
      </c>
      <c r="C63" s="150">
        <v>1</v>
      </c>
      <c r="D63" s="151">
        <v>-90</v>
      </c>
      <c r="E63" s="150">
        <v>34</v>
      </c>
      <c r="F63" s="150">
        <v>9</v>
      </c>
      <c r="G63" s="151">
        <v>-73.52941131591797</v>
      </c>
      <c r="H63" s="152">
        <v>3.4000000953674316</v>
      </c>
      <c r="I63" s="152">
        <v>9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2</v>
      </c>
      <c r="C65" s="150">
        <v>2</v>
      </c>
      <c r="D65" s="151">
        <v>0</v>
      </c>
      <c r="E65" s="150">
        <v>4</v>
      </c>
      <c r="F65" s="150">
        <v>8</v>
      </c>
      <c r="G65" s="151">
        <v>100</v>
      </c>
      <c r="H65" s="152">
        <v>2</v>
      </c>
      <c r="I65" s="152">
        <v>4</v>
      </c>
    </row>
    <row r="66" spans="1:9" ht="12">
      <c r="A66" s="144" t="s">
        <v>98</v>
      </c>
      <c r="B66" s="145">
        <v>4744</v>
      </c>
      <c r="C66" s="145">
        <v>5129</v>
      </c>
      <c r="D66" s="146">
        <v>8.115514755249023</v>
      </c>
      <c r="E66" s="145">
        <v>22772</v>
      </c>
      <c r="F66" s="145">
        <v>26808</v>
      </c>
      <c r="G66" s="146">
        <v>17.723520278930664</v>
      </c>
      <c r="H66" s="147">
        <v>4.800168514251709</v>
      </c>
      <c r="I66" s="147">
        <v>5.226749897003174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4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220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438</v>
      </c>
      <c r="C6" s="145">
        <v>435</v>
      </c>
      <c r="D6" s="146">
        <v>-0.6849315166473389</v>
      </c>
      <c r="E6" s="145">
        <v>1950</v>
      </c>
      <c r="F6" s="145">
        <v>1671</v>
      </c>
      <c r="G6" s="146">
        <v>-14.307692527770996</v>
      </c>
      <c r="H6" s="147">
        <v>3.841379404067993</v>
      </c>
      <c r="I6" s="147">
        <v>4.452054977416992</v>
      </c>
      <c r="J6" s="148"/>
    </row>
    <row r="7" spans="1:10" ht="12">
      <c r="A7" s="149" t="s">
        <v>39</v>
      </c>
      <c r="B7" s="150">
        <v>10</v>
      </c>
      <c r="C7" s="150">
        <v>3</v>
      </c>
      <c r="D7" s="151">
        <v>-70</v>
      </c>
      <c r="E7" s="150">
        <v>39</v>
      </c>
      <c r="F7" s="150">
        <v>3</v>
      </c>
      <c r="G7" s="151">
        <v>-92.30769348144531</v>
      </c>
      <c r="H7" s="152">
        <v>3.9000000953674316</v>
      </c>
      <c r="I7" s="152">
        <v>1</v>
      </c>
      <c r="J7" s="148"/>
    </row>
    <row r="8" spans="1:10" ht="12">
      <c r="A8" s="149" t="s">
        <v>40</v>
      </c>
      <c r="B8" s="150">
        <v>11</v>
      </c>
      <c r="C8" s="150">
        <v>15</v>
      </c>
      <c r="D8" s="151">
        <v>36.3636360168457</v>
      </c>
      <c r="E8" s="150">
        <v>33</v>
      </c>
      <c r="F8" s="150">
        <v>50</v>
      </c>
      <c r="G8" s="151">
        <v>51.51515197753906</v>
      </c>
      <c r="H8" s="152">
        <v>3</v>
      </c>
      <c r="I8" s="152">
        <v>3.3333332538604736</v>
      </c>
      <c r="J8" s="148"/>
    </row>
    <row r="9" spans="1:10" ht="12">
      <c r="A9" s="149" t="s">
        <v>41</v>
      </c>
      <c r="B9" s="150">
        <v>4</v>
      </c>
      <c r="C9" s="150">
        <v>10</v>
      </c>
      <c r="D9" s="151">
        <v>150</v>
      </c>
      <c r="E9" s="150">
        <v>4</v>
      </c>
      <c r="F9" s="150">
        <v>25</v>
      </c>
      <c r="G9" s="151">
        <v>525</v>
      </c>
      <c r="H9" s="152">
        <v>1</v>
      </c>
      <c r="I9" s="152">
        <v>2.5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4</v>
      </c>
      <c r="C11" s="150">
        <v>0</v>
      </c>
      <c r="D11" s="151">
        <v>-100</v>
      </c>
      <c r="E11" s="150">
        <v>6</v>
      </c>
      <c r="F11" s="150">
        <v>0</v>
      </c>
      <c r="G11" s="151">
        <v>-100</v>
      </c>
      <c r="H11" s="152">
        <v>1.5</v>
      </c>
      <c r="I11" s="152" t="s">
        <v>27</v>
      </c>
      <c r="J11" s="148"/>
    </row>
    <row r="12" spans="1:10" ht="12">
      <c r="A12" s="149" t="s">
        <v>43</v>
      </c>
      <c r="B12" s="150">
        <v>48</v>
      </c>
      <c r="C12" s="150">
        <v>71</v>
      </c>
      <c r="D12" s="151">
        <v>47.91666793823242</v>
      </c>
      <c r="E12" s="150">
        <v>600</v>
      </c>
      <c r="F12" s="150">
        <v>324</v>
      </c>
      <c r="G12" s="151">
        <v>-46</v>
      </c>
      <c r="H12" s="152">
        <v>12.5</v>
      </c>
      <c r="I12" s="152">
        <v>4.563380241394043</v>
      </c>
      <c r="J12" s="148"/>
    </row>
    <row r="13" spans="1:10" ht="12">
      <c r="A13" s="149" t="s">
        <v>44</v>
      </c>
      <c r="B13" s="150">
        <v>0</v>
      </c>
      <c r="C13" s="150">
        <v>2</v>
      </c>
      <c r="D13" s="151" t="s">
        <v>27</v>
      </c>
      <c r="E13" s="150">
        <v>0</v>
      </c>
      <c r="F13" s="150">
        <v>4</v>
      </c>
      <c r="G13" s="151" t="s">
        <v>27</v>
      </c>
      <c r="H13" s="152" t="s">
        <v>27</v>
      </c>
      <c r="I13" s="152">
        <v>2</v>
      </c>
      <c r="J13" s="148"/>
    </row>
    <row r="14" spans="1:10" ht="12">
      <c r="A14" s="149" t="s">
        <v>45</v>
      </c>
      <c r="B14" s="150">
        <v>0</v>
      </c>
      <c r="C14" s="150">
        <v>2</v>
      </c>
      <c r="D14" s="151" t="s">
        <v>27</v>
      </c>
      <c r="E14" s="150">
        <v>0</v>
      </c>
      <c r="F14" s="150">
        <v>2</v>
      </c>
      <c r="G14" s="151" t="s">
        <v>27</v>
      </c>
      <c r="H14" s="152" t="s">
        <v>27</v>
      </c>
      <c r="I14" s="152">
        <v>1</v>
      </c>
      <c r="J14" s="148"/>
    </row>
    <row r="15" spans="1:10" ht="12">
      <c r="A15" s="149" t="s">
        <v>46</v>
      </c>
      <c r="B15" s="150">
        <v>37</v>
      </c>
      <c r="C15" s="150">
        <v>52</v>
      </c>
      <c r="D15" s="151">
        <v>40.5405387878418</v>
      </c>
      <c r="E15" s="150">
        <v>68</v>
      </c>
      <c r="F15" s="150">
        <v>66</v>
      </c>
      <c r="G15" s="151">
        <v>-2.941176414489746</v>
      </c>
      <c r="H15" s="152">
        <v>1.837837815284729</v>
      </c>
      <c r="I15" s="152">
        <v>1.2692307233810425</v>
      </c>
      <c r="J15" s="148"/>
    </row>
    <row r="16" spans="1:10" ht="12">
      <c r="A16" s="149" t="s">
        <v>47</v>
      </c>
      <c r="B16" s="150">
        <v>98</v>
      </c>
      <c r="C16" s="150">
        <v>102</v>
      </c>
      <c r="D16" s="151">
        <v>4.081632614135742</v>
      </c>
      <c r="E16" s="150">
        <v>469</v>
      </c>
      <c r="F16" s="150">
        <v>608</v>
      </c>
      <c r="G16" s="151">
        <v>29.637527465820312</v>
      </c>
      <c r="H16" s="152">
        <v>4.785714149475098</v>
      </c>
      <c r="I16" s="152">
        <v>5.960784435272217</v>
      </c>
      <c r="J16" s="148"/>
    </row>
    <row r="17" spans="1:10" ht="12">
      <c r="A17" s="149" t="s">
        <v>48</v>
      </c>
      <c r="B17" s="150">
        <v>1</v>
      </c>
      <c r="C17" s="150">
        <v>0</v>
      </c>
      <c r="D17" s="151">
        <v>-100</v>
      </c>
      <c r="E17" s="150">
        <v>1</v>
      </c>
      <c r="F17" s="150">
        <v>0</v>
      </c>
      <c r="G17" s="151">
        <v>-100</v>
      </c>
      <c r="H17" s="152">
        <v>1</v>
      </c>
      <c r="I17" s="152" t="s">
        <v>27</v>
      </c>
      <c r="J17" s="148"/>
    </row>
    <row r="18" spans="1:10" ht="12">
      <c r="A18" s="149" t="s">
        <v>49</v>
      </c>
      <c r="B18" s="150">
        <v>0</v>
      </c>
      <c r="C18" s="150">
        <v>0</v>
      </c>
      <c r="D18" s="151" t="s">
        <v>27</v>
      </c>
      <c r="E18" s="150">
        <v>0</v>
      </c>
      <c r="F18" s="150">
        <v>0</v>
      </c>
      <c r="G18" s="151" t="s">
        <v>27</v>
      </c>
      <c r="H18" s="152" t="s">
        <v>27</v>
      </c>
      <c r="I18" s="152" t="s">
        <v>27</v>
      </c>
      <c r="J18" s="148"/>
    </row>
    <row r="19" spans="1:10" ht="12">
      <c r="A19" s="149" t="s">
        <v>50</v>
      </c>
      <c r="B19" s="150">
        <v>1</v>
      </c>
      <c r="C19" s="150">
        <v>0</v>
      </c>
      <c r="D19" s="151">
        <v>-100</v>
      </c>
      <c r="E19" s="150">
        <v>2</v>
      </c>
      <c r="F19" s="150">
        <v>0</v>
      </c>
      <c r="G19" s="151">
        <v>-100</v>
      </c>
      <c r="H19" s="152">
        <v>2</v>
      </c>
      <c r="I19" s="152" t="s">
        <v>27</v>
      </c>
      <c r="J19" s="148"/>
    </row>
    <row r="20" spans="1:10" ht="12">
      <c r="A20" s="149" t="s">
        <v>51</v>
      </c>
      <c r="B20" s="150">
        <v>0</v>
      </c>
      <c r="C20" s="150">
        <v>2</v>
      </c>
      <c r="D20" s="151" t="s">
        <v>27</v>
      </c>
      <c r="E20" s="150">
        <v>0</v>
      </c>
      <c r="F20" s="150">
        <v>2</v>
      </c>
      <c r="G20" s="151" t="s">
        <v>27</v>
      </c>
      <c r="H20" s="152" t="s">
        <v>27</v>
      </c>
      <c r="I20" s="152">
        <v>1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9</v>
      </c>
      <c r="C23" s="150">
        <v>37</v>
      </c>
      <c r="D23" s="151">
        <v>311.1111145019531</v>
      </c>
      <c r="E23" s="150">
        <v>11</v>
      </c>
      <c r="F23" s="150">
        <v>139</v>
      </c>
      <c r="G23" s="151">
        <v>1163.6363525390625</v>
      </c>
      <c r="H23" s="152">
        <v>1.2222222089767456</v>
      </c>
      <c r="I23" s="152">
        <v>3.7567567825317383</v>
      </c>
      <c r="J23" s="148"/>
    </row>
    <row r="24" spans="1:10" ht="12">
      <c r="A24" s="149" t="s">
        <v>55</v>
      </c>
      <c r="B24" s="150">
        <v>44</v>
      </c>
      <c r="C24" s="150">
        <v>53</v>
      </c>
      <c r="D24" s="151">
        <v>20.454545974731445</v>
      </c>
      <c r="E24" s="150">
        <v>190</v>
      </c>
      <c r="F24" s="150">
        <v>247</v>
      </c>
      <c r="G24" s="151">
        <v>30</v>
      </c>
      <c r="H24" s="152">
        <v>4.318181991577148</v>
      </c>
      <c r="I24" s="152">
        <v>4.660377502441406</v>
      </c>
      <c r="J24" s="148"/>
    </row>
    <row r="25" spans="1:10" ht="12">
      <c r="A25" s="149" t="s">
        <v>56</v>
      </c>
      <c r="B25" s="150">
        <v>4</v>
      </c>
      <c r="C25" s="150">
        <v>0</v>
      </c>
      <c r="D25" s="151">
        <v>-100</v>
      </c>
      <c r="E25" s="150">
        <v>40</v>
      </c>
      <c r="F25" s="150">
        <v>0</v>
      </c>
      <c r="G25" s="151">
        <v>-100</v>
      </c>
      <c r="H25" s="152">
        <v>10</v>
      </c>
      <c r="I25" s="152" t="s">
        <v>27</v>
      </c>
      <c r="J25" s="148"/>
    </row>
    <row r="26" spans="1:10" ht="12">
      <c r="A26" s="149" t="s">
        <v>57</v>
      </c>
      <c r="B26" s="150">
        <v>11</v>
      </c>
      <c r="C26" s="150">
        <v>15</v>
      </c>
      <c r="D26" s="151">
        <v>36.3636360168457</v>
      </c>
      <c r="E26" s="150">
        <v>23</v>
      </c>
      <c r="F26" s="150">
        <v>37</v>
      </c>
      <c r="G26" s="151">
        <v>60.869564056396484</v>
      </c>
      <c r="H26" s="152">
        <v>2.090909004211426</v>
      </c>
      <c r="I26" s="152">
        <v>2.4666666984558105</v>
      </c>
      <c r="J26" s="148"/>
    </row>
    <row r="27" spans="1:10" ht="12">
      <c r="A27" s="149" t="s">
        <v>58</v>
      </c>
      <c r="B27" s="150">
        <v>3</v>
      </c>
      <c r="C27" s="150">
        <v>4</v>
      </c>
      <c r="D27" s="151">
        <v>33.33333206176758</v>
      </c>
      <c r="E27" s="150">
        <v>6</v>
      </c>
      <c r="F27" s="150">
        <v>8</v>
      </c>
      <c r="G27" s="151">
        <v>33.33333206176758</v>
      </c>
      <c r="H27" s="152">
        <v>2</v>
      </c>
      <c r="I27" s="152">
        <v>2</v>
      </c>
      <c r="J27" s="148"/>
    </row>
    <row r="28" spans="1:10" ht="12">
      <c r="A28" s="149" t="s">
        <v>59</v>
      </c>
      <c r="B28" s="150">
        <v>93</v>
      </c>
      <c r="C28" s="150">
        <v>37</v>
      </c>
      <c r="D28" s="151">
        <v>-60.21505355834961</v>
      </c>
      <c r="E28" s="150">
        <v>321</v>
      </c>
      <c r="F28" s="150">
        <v>107</v>
      </c>
      <c r="G28" s="151">
        <v>-66.66666412353516</v>
      </c>
      <c r="H28" s="152">
        <v>3.451612949371338</v>
      </c>
      <c r="I28" s="152">
        <v>2.8918919563293457</v>
      </c>
      <c r="J28" s="148"/>
    </row>
    <row r="29" spans="1:11" ht="12">
      <c r="A29" s="149" t="s">
        <v>60</v>
      </c>
      <c r="B29" s="150">
        <v>7</v>
      </c>
      <c r="C29" s="150">
        <v>0</v>
      </c>
      <c r="D29" s="151">
        <v>-100</v>
      </c>
      <c r="E29" s="150">
        <v>8</v>
      </c>
      <c r="F29" s="150">
        <v>0</v>
      </c>
      <c r="G29" s="151">
        <v>-100</v>
      </c>
      <c r="H29" s="152">
        <v>1.1428571939468384</v>
      </c>
      <c r="I29" s="152" t="s">
        <v>27</v>
      </c>
      <c r="J29" s="148"/>
      <c r="K29" s="153"/>
    </row>
    <row r="30" spans="1:11" ht="12">
      <c r="A30" s="149" t="s">
        <v>61</v>
      </c>
      <c r="B30" s="150">
        <v>4</v>
      </c>
      <c r="C30" s="150">
        <v>2</v>
      </c>
      <c r="D30" s="151">
        <v>-50</v>
      </c>
      <c r="E30" s="150">
        <v>6</v>
      </c>
      <c r="F30" s="150">
        <v>2</v>
      </c>
      <c r="G30" s="151">
        <v>-66.66666412353516</v>
      </c>
      <c r="H30" s="152">
        <v>1.5</v>
      </c>
      <c r="I30" s="152">
        <v>1</v>
      </c>
      <c r="J30" s="148"/>
      <c r="K30" s="153"/>
    </row>
    <row r="31" spans="1:11" ht="12">
      <c r="A31" s="149" t="s">
        <v>62</v>
      </c>
      <c r="B31" s="150">
        <v>29</v>
      </c>
      <c r="C31" s="150">
        <v>10</v>
      </c>
      <c r="D31" s="151">
        <v>-65.51724243164062</v>
      </c>
      <c r="E31" s="150">
        <v>61</v>
      </c>
      <c r="F31" s="150">
        <v>15</v>
      </c>
      <c r="G31" s="151">
        <v>-75.40983581542969</v>
      </c>
      <c r="H31" s="152">
        <v>2.1034483909606934</v>
      </c>
      <c r="I31" s="152">
        <v>1.5</v>
      </c>
      <c r="J31" s="148"/>
      <c r="K31" s="153"/>
    </row>
    <row r="32" spans="1:11" ht="12">
      <c r="A32" s="149" t="s">
        <v>63</v>
      </c>
      <c r="B32" s="150">
        <v>5</v>
      </c>
      <c r="C32" s="150">
        <v>8</v>
      </c>
      <c r="D32" s="151">
        <v>60</v>
      </c>
      <c r="E32" s="150">
        <v>25</v>
      </c>
      <c r="F32" s="150">
        <v>12</v>
      </c>
      <c r="G32" s="151">
        <v>-52</v>
      </c>
      <c r="H32" s="152">
        <v>5</v>
      </c>
      <c r="I32" s="152">
        <v>1.5</v>
      </c>
      <c r="J32" s="148"/>
      <c r="K32" s="153"/>
    </row>
    <row r="33" spans="1:11" ht="12">
      <c r="A33" s="149" t="s">
        <v>64</v>
      </c>
      <c r="B33" s="150">
        <v>15</v>
      </c>
      <c r="C33" s="150">
        <v>10</v>
      </c>
      <c r="D33" s="151">
        <v>-33.33333206176758</v>
      </c>
      <c r="E33" s="150">
        <v>37</v>
      </c>
      <c r="F33" s="150">
        <v>20</v>
      </c>
      <c r="G33" s="151">
        <v>-45.945945739746094</v>
      </c>
      <c r="H33" s="152">
        <v>2.4666666984558105</v>
      </c>
      <c r="I33" s="152">
        <v>2</v>
      </c>
      <c r="J33" s="148"/>
      <c r="K33" s="153"/>
    </row>
    <row r="34" spans="1:10" ht="12">
      <c r="A34" s="144" t="s">
        <v>65</v>
      </c>
      <c r="B34" s="145">
        <v>34</v>
      </c>
      <c r="C34" s="145">
        <v>94</v>
      </c>
      <c r="D34" s="146">
        <v>176.4705810546875</v>
      </c>
      <c r="E34" s="145">
        <v>58</v>
      </c>
      <c r="F34" s="145">
        <v>240</v>
      </c>
      <c r="G34" s="146">
        <v>313.7930908203125</v>
      </c>
      <c r="H34" s="147">
        <v>2.5531914234161377</v>
      </c>
      <c r="I34" s="147">
        <v>1.7058823108673096</v>
      </c>
      <c r="J34" s="148"/>
    </row>
    <row r="35" spans="1:10" ht="12">
      <c r="A35" s="149" t="s">
        <v>67</v>
      </c>
      <c r="B35" s="150">
        <v>1</v>
      </c>
      <c r="C35" s="150">
        <v>0</v>
      </c>
      <c r="D35" s="151">
        <v>-100</v>
      </c>
      <c r="E35" s="150">
        <v>1</v>
      </c>
      <c r="F35" s="150">
        <v>0</v>
      </c>
      <c r="G35" s="151">
        <v>-100</v>
      </c>
      <c r="H35" s="152">
        <v>1</v>
      </c>
      <c r="I35" s="152" t="s">
        <v>27</v>
      </c>
      <c r="J35" s="148"/>
    </row>
    <row r="36" spans="1:10" ht="12">
      <c r="A36" s="149" t="s">
        <v>68</v>
      </c>
      <c r="B36" s="150">
        <v>0</v>
      </c>
      <c r="C36" s="150">
        <v>0</v>
      </c>
      <c r="D36" s="151" t="s">
        <v>27</v>
      </c>
      <c r="E36" s="150">
        <v>0</v>
      </c>
      <c r="F36" s="150">
        <v>0</v>
      </c>
      <c r="G36" s="151" t="s">
        <v>27</v>
      </c>
      <c r="H36" s="152" t="s">
        <v>27</v>
      </c>
      <c r="I36" s="152" t="s">
        <v>27</v>
      </c>
      <c r="J36" s="148"/>
    </row>
    <row r="37" spans="1:10" ht="12">
      <c r="A37" s="149" t="s">
        <v>69</v>
      </c>
      <c r="B37" s="150">
        <v>5</v>
      </c>
      <c r="C37" s="150">
        <v>19</v>
      </c>
      <c r="D37" s="151">
        <v>280</v>
      </c>
      <c r="E37" s="150">
        <v>6</v>
      </c>
      <c r="F37" s="150">
        <v>42</v>
      </c>
      <c r="G37" s="151">
        <v>600</v>
      </c>
      <c r="H37" s="152">
        <v>1.2000000476837158</v>
      </c>
      <c r="I37" s="152">
        <v>2.21052622795105</v>
      </c>
      <c r="J37" s="148"/>
    </row>
    <row r="38" spans="1:10" ht="12">
      <c r="A38" s="149" t="s">
        <v>70</v>
      </c>
      <c r="B38" s="150">
        <v>7</v>
      </c>
      <c r="C38" s="150">
        <v>25</v>
      </c>
      <c r="D38" s="151">
        <v>257.1428527832031</v>
      </c>
      <c r="E38" s="150">
        <v>12</v>
      </c>
      <c r="F38" s="150">
        <v>98</v>
      </c>
      <c r="G38" s="151">
        <v>716.6666870117188</v>
      </c>
      <c r="H38" s="152">
        <v>1.7142857313156128</v>
      </c>
      <c r="I38" s="152">
        <v>3.9200000762939453</v>
      </c>
      <c r="J38" s="148"/>
    </row>
    <row r="39" spans="1:10" ht="12">
      <c r="A39" s="149" t="s">
        <v>71</v>
      </c>
      <c r="B39" s="150">
        <v>1</v>
      </c>
      <c r="C39" s="150">
        <v>0</v>
      </c>
      <c r="D39" s="151">
        <v>-100</v>
      </c>
      <c r="E39" s="150">
        <v>2</v>
      </c>
      <c r="F39" s="150">
        <v>0</v>
      </c>
      <c r="G39" s="151">
        <v>-100</v>
      </c>
      <c r="H39" s="152">
        <v>2</v>
      </c>
      <c r="I39" s="152" t="s">
        <v>27</v>
      </c>
      <c r="J39" s="148"/>
    </row>
    <row r="40" spans="1:10" ht="12">
      <c r="A40" s="149" t="s">
        <v>72</v>
      </c>
      <c r="B40" s="150">
        <v>5</v>
      </c>
      <c r="C40" s="150">
        <v>2</v>
      </c>
      <c r="D40" s="151">
        <v>-60</v>
      </c>
      <c r="E40" s="150">
        <v>9</v>
      </c>
      <c r="F40" s="150">
        <v>2</v>
      </c>
      <c r="G40" s="151">
        <v>-77.77777862548828</v>
      </c>
      <c r="H40" s="152">
        <v>1.7999999523162842</v>
      </c>
      <c r="I40" s="152">
        <v>1</v>
      </c>
      <c r="J40" s="148"/>
    </row>
    <row r="41" spans="1:10" ht="12">
      <c r="A41" s="149" t="s">
        <v>73</v>
      </c>
      <c r="B41" s="150">
        <v>15</v>
      </c>
      <c r="C41" s="150">
        <v>48</v>
      </c>
      <c r="D41" s="151">
        <v>220</v>
      </c>
      <c r="E41" s="150">
        <v>28</v>
      </c>
      <c r="F41" s="150">
        <v>98</v>
      </c>
      <c r="G41" s="151">
        <v>250</v>
      </c>
      <c r="H41" s="152">
        <v>1.8666666746139526</v>
      </c>
      <c r="I41" s="152">
        <v>2.0416667461395264</v>
      </c>
      <c r="J41" s="148"/>
    </row>
    <row r="42" spans="1:10" s="137" customFormat="1" ht="12">
      <c r="A42" s="144" t="s">
        <v>74</v>
      </c>
      <c r="B42" s="145">
        <v>92</v>
      </c>
      <c r="C42" s="145">
        <v>67</v>
      </c>
      <c r="D42" s="146">
        <v>-27.173913955688477</v>
      </c>
      <c r="E42" s="145">
        <v>394</v>
      </c>
      <c r="F42" s="145">
        <v>481</v>
      </c>
      <c r="G42" s="146">
        <v>22.081218719482422</v>
      </c>
      <c r="H42" s="147">
        <v>7.179104328155518</v>
      </c>
      <c r="I42" s="147">
        <v>4.282608509063721</v>
      </c>
      <c r="J42" s="154"/>
    </row>
    <row r="43" spans="1:10" s="137" customFormat="1" ht="12">
      <c r="A43" s="149" t="s">
        <v>75</v>
      </c>
      <c r="B43" s="150">
        <v>4</v>
      </c>
      <c r="C43" s="150">
        <v>4</v>
      </c>
      <c r="D43" s="151">
        <v>0</v>
      </c>
      <c r="E43" s="150">
        <v>8</v>
      </c>
      <c r="F43" s="150">
        <v>4</v>
      </c>
      <c r="G43" s="151">
        <v>-50</v>
      </c>
      <c r="H43" s="152">
        <v>2</v>
      </c>
      <c r="I43" s="152">
        <v>1</v>
      </c>
      <c r="J43" s="154"/>
    </row>
    <row r="44" spans="1:10" ht="12">
      <c r="A44" s="149" t="s">
        <v>76</v>
      </c>
      <c r="B44" s="150">
        <v>5</v>
      </c>
      <c r="C44" s="150">
        <v>1</v>
      </c>
      <c r="D44" s="151">
        <v>-80</v>
      </c>
      <c r="E44" s="150">
        <v>14</v>
      </c>
      <c r="F44" s="150">
        <v>1</v>
      </c>
      <c r="G44" s="151">
        <v>-92.85713958740234</v>
      </c>
      <c r="H44" s="152">
        <v>2.799999952316284</v>
      </c>
      <c r="I44" s="152">
        <v>1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0</v>
      </c>
      <c r="D46" s="151" t="s">
        <v>27</v>
      </c>
      <c r="E46" s="150">
        <v>0</v>
      </c>
      <c r="F46" s="150">
        <v>0</v>
      </c>
      <c r="G46" s="151" t="s">
        <v>27</v>
      </c>
      <c r="H46" s="152" t="s">
        <v>27</v>
      </c>
      <c r="I46" s="152" t="s">
        <v>27</v>
      </c>
      <c r="J46" s="148"/>
    </row>
    <row r="47" spans="1:10" ht="12">
      <c r="A47" s="149" t="s">
        <v>79</v>
      </c>
      <c r="B47" s="150">
        <v>1</v>
      </c>
      <c r="C47" s="150">
        <v>2</v>
      </c>
      <c r="D47" s="151">
        <v>100</v>
      </c>
      <c r="E47" s="150">
        <v>1</v>
      </c>
      <c r="F47" s="150">
        <v>4</v>
      </c>
      <c r="G47" s="151">
        <v>300</v>
      </c>
      <c r="H47" s="152">
        <v>1</v>
      </c>
      <c r="I47" s="152">
        <v>2</v>
      </c>
      <c r="J47" s="148"/>
    </row>
    <row r="48" spans="1:10" ht="12">
      <c r="A48" s="149" t="s">
        <v>80</v>
      </c>
      <c r="B48" s="150">
        <v>3</v>
      </c>
      <c r="C48" s="150">
        <v>2</v>
      </c>
      <c r="D48" s="151">
        <v>-33.33333206176758</v>
      </c>
      <c r="E48" s="150">
        <v>3</v>
      </c>
      <c r="F48" s="150">
        <v>4</v>
      </c>
      <c r="G48" s="151">
        <v>33.33333206176758</v>
      </c>
      <c r="H48" s="152">
        <v>1</v>
      </c>
      <c r="I48" s="152">
        <v>2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0</v>
      </c>
      <c r="C50" s="150">
        <v>10</v>
      </c>
      <c r="D50" s="151" t="s">
        <v>27</v>
      </c>
      <c r="E50" s="150">
        <v>0</v>
      </c>
      <c r="F50" s="150">
        <v>18</v>
      </c>
      <c r="G50" s="151" t="s">
        <v>27</v>
      </c>
      <c r="H50" s="152" t="s">
        <v>27</v>
      </c>
      <c r="I50" s="152">
        <v>1.7999999523162842</v>
      </c>
      <c r="J50" s="148"/>
    </row>
    <row r="51" spans="1:10" ht="12">
      <c r="A51" s="149" t="s">
        <v>83</v>
      </c>
      <c r="B51" s="150">
        <v>2</v>
      </c>
      <c r="C51" s="150">
        <v>1</v>
      </c>
      <c r="D51" s="151">
        <v>-50</v>
      </c>
      <c r="E51" s="150">
        <v>8</v>
      </c>
      <c r="F51" s="150">
        <v>1</v>
      </c>
      <c r="G51" s="151">
        <v>-87.5</v>
      </c>
      <c r="H51" s="152">
        <v>4</v>
      </c>
      <c r="I51" s="152">
        <v>1</v>
      </c>
      <c r="J51" s="148"/>
    </row>
    <row r="52" spans="1:10" ht="12">
      <c r="A52" s="149" t="s">
        <v>84</v>
      </c>
      <c r="B52" s="150">
        <v>5</v>
      </c>
      <c r="C52" s="150">
        <v>3</v>
      </c>
      <c r="D52" s="151">
        <v>-40</v>
      </c>
      <c r="E52" s="150">
        <v>5</v>
      </c>
      <c r="F52" s="150">
        <v>3</v>
      </c>
      <c r="G52" s="151">
        <v>-40</v>
      </c>
      <c r="H52" s="152">
        <v>1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1</v>
      </c>
      <c r="D54" s="151" t="s">
        <v>27</v>
      </c>
      <c r="E54" s="150">
        <v>0</v>
      </c>
      <c r="F54" s="150">
        <v>1</v>
      </c>
      <c r="G54" s="151" t="s">
        <v>27</v>
      </c>
      <c r="H54" s="152" t="s">
        <v>27</v>
      </c>
      <c r="I54" s="152">
        <v>1</v>
      </c>
      <c r="J54" s="148"/>
      <c r="K54" s="153"/>
    </row>
    <row r="55" spans="1:9" ht="12">
      <c r="A55" s="149" t="s">
        <v>87</v>
      </c>
      <c r="B55" s="150">
        <v>1</v>
      </c>
      <c r="C55" s="150">
        <v>2</v>
      </c>
      <c r="D55" s="151">
        <v>100</v>
      </c>
      <c r="E55" s="150">
        <v>1</v>
      </c>
      <c r="F55" s="150">
        <v>2</v>
      </c>
      <c r="G55" s="151">
        <v>100</v>
      </c>
      <c r="H55" s="152">
        <v>1</v>
      </c>
      <c r="I55" s="152">
        <v>1</v>
      </c>
    </row>
    <row r="56" spans="1:11" ht="12">
      <c r="A56" s="149" t="s">
        <v>88</v>
      </c>
      <c r="B56" s="150">
        <v>0</v>
      </c>
      <c r="C56" s="150">
        <v>2</v>
      </c>
      <c r="D56" s="151" t="s">
        <v>27</v>
      </c>
      <c r="E56" s="150">
        <v>0</v>
      </c>
      <c r="F56" s="150">
        <v>2</v>
      </c>
      <c r="G56" s="151" t="s">
        <v>27</v>
      </c>
      <c r="H56" s="152" t="s">
        <v>27</v>
      </c>
      <c r="I56" s="152">
        <v>1</v>
      </c>
      <c r="J56" s="153"/>
      <c r="K56" s="153"/>
    </row>
    <row r="57" spans="1:9" ht="12">
      <c r="A57" s="149" t="s">
        <v>89</v>
      </c>
      <c r="B57" s="150">
        <v>1</v>
      </c>
      <c r="C57" s="150">
        <v>0</v>
      </c>
      <c r="D57" s="151">
        <v>-100</v>
      </c>
      <c r="E57" s="150">
        <v>1</v>
      </c>
      <c r="F57" s="150">
        <v>0</v>
      </c>
      <c r="G57" s="151">
        <v>-100</v>
      </c>
      <c r="H57" s="152">
        <v>1</v>
      </c>
      <c r="I57" s="152" t="s">
        <v>27</v>
      </c>
    </row>
    <row r="58" spans="1:9" ht="12">
      <c r="A58" s="149" t="s">
        <v>90</v>
      </c>
      <c r="B58" s="150">
        <v>24</v>
      </c>
      <c r="C58" s="150">
        <v>28</v>
      </c>
      <c r="D58" s="151">
        <v>16.66666603088379</v>
      </c>
      <c r="E58" s="150">
        <v>178</v>
      </c>
      <c r="F58" s="150">
        <v>419</v>
      </c>
      <c r="G58" s="151">
        <v>135.3932647705078</v>
      </c>
      <c r="H58" s="152">
        <v>7.416666507720947</v>
      </c>
      <c r="I58" s="152">
        <v>14.964285850524902</v>
      </c>
    </row>
    <row r="59" spans="1:9" ht="12">
      <c r="A59" s="149" t="s">
        <v>91</v>
      </c>
      <c r="B59" s="150">
        <v>14</v>
      </c>
      <c r="C59" s="150">
        <v>1</v>
      </c>
      <c r="D59" s="151">
        <v>-92.85713958740234</v>
      </c>
      <c r="E59" s="150">
        <v>35</v>
      </c>
      <c r="F59" s="150">
        <v>1</v>
      </c>
      <c r="G59" s="151">
        <v>-97.14286041259766</v>
      </c>
      <c r="H59" s="152">
        <v>2.5</v>
      </c>
      <c r="I59" s="152">
        <v>1</v>
      </c>
    </row>
    <row r="60" spans="1:9" ht="12">
      <c r="A60" s="149" t="s">
        <v>92</v>
      </c>
      <c r="B60" s="150">
        <v>0</v>
      </c>
      <c r="C60" s="150">
        <v>3</v>
      </c>
      <c r="D60" s="151" t="s">
        <v>27</v>
      </c>
      <c r="E60" s="150">
        <v>0</v>
      </c>
      <c r="F60" s="150">
        <v>3</v>
      </c>
      <c r="G60" s="151" t="s">
        <v>27</v>
      </c>
      <c r="H60" s="152" t="s">
        <v>27</v>
      </c>
      <c r="I60" s="152">
        <v>1</v>
      </c>
    </row>
    <row r="61" spans="1:9" ht="12">
      <c r="A61" s="149" t="s">
        <v>93</v>
      </c>
      <c r="B61" s="150">
        <v>5</v>
      </c>
      <c r="C61" s="150">
        <v>4</v>
      </c>
      <c r="D61" s="151">
        <v>-20</v>
      </c>
      <c r="E61" s="150">
        <v>12</v>
      </c>
      <c r="F61" s="150">
        <v>10</v>
      </c>
      <c r="G61" s="151">
        <v>-16.66666603088379</v>
      </c>
      <c r="H61" s="152">
        <v>2.4000000953674316</v>
      </c>
      <c r="I61" s="152">
        <v>2.5</v>
      </c>
    </row>
    <row r="62" spans="1:9" ht="12">
      <c r="A62" s="149" t="s">
        <v>94</v>
      </c>
      <c r="B62" s="150">
        <v>0</v>
      </c>
      <c r="C62" s="150">
        <v>1</v>
      </c>
      <c r="D62" s="151" t="s">
        <v>27</v>
      </c>
      <c r="E62" s="150">
        <v>0</v>
      </c>
      <c r="F62" s="150">
        <v>4</v>
      </c>
      <c r="G62" s="151" t="s">
        <v>27</v>
      </c>
      <c r="H62" s="152" t="s">
        <v>27</v>
      </c>
      <c r="I62" s="152">
        <v>4</v>
      </c>
    </row>
    <row r="63" spans="1:9" ht="12">
      <c r="A63" s="149" t="s">
        <v>95</v>
      </c>
      <c r="B63" s="150">
        <v>0</v>
      </c>
      <c r="C63" s="150">
        <v>0</v>
      </c>
      <c r="D63" s="151" t="s">
        <v>27</v>
      </c>
      <c r="E63" s="150">
        <v>0</v>
      </c>
      <c r="F63" s="150">
        <v>0</v>
      </c>
      <c r="G63" s="151" t="s">
        <v>27</v>
      </c>
      <c r="H63" s="152" t="s">
        <v>27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27</v>
      </c>
      <c r="C65" s="150">
        <v>2</v>
      </c>
      <c r="D65" s="151">
        <v>-92.59259033203125</v>
      </c>
      <c r="E65" s="150">
        <v>128</v>
      </c>
      <c r="F65" s="150">
        <v>4</v>
      </c>
      <c r="G65" s="151">
        <v>-96.875</v>
      </c>
      <c r="H65" s="152">
        <v>4.740740776062012</v>
      </c>
      <c r="I65" s="152">
        <v>2</v>
      </c>
    </row>
    <row r="66" spans="1:9" ht="12">
      <c r="A66" s="144" t="s">
        <v>98</v>
      </c>
      <c r="B66" s="145">
        <v>564</v>
      </c>
      <c r="C66" s="145">
        <v>596</v>
      </c>
      <c r="D66" s="146">
        <v>5.6737589836120605</v>
      </c>
      <c r="E66" s="145">
        <v>2402</v>
      </c>
      <c r="F66" s="145">
        <v>2392</v>
      </c>
      <c r="G66" s="146">
        <v>-0.41631972789764404</v>
      </c>
      <c r="H66" s="147">
        <v>4.2588653564453125</v>
      </c>
      <c r="I66" s="147">
        <v>4.013422966003418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5" tooltip="TORNA ALL'INDICE" display="Arrivi e presenze turistiche per paese di provenienza. Valori assoluti, variazioni %  e permanenza media (in giorni)."/>
  </hyperlinks>
  <printOptions/>
  <pageMargins left="0.49" right="0.45" top="0.33" bottom="0.35" header="0.29" footer="0.26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165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221269</v>
      </c>
      <c r="C6" s="145">
        <v>221591</v>
      </c>
      <c r="D6" s="146">
        <v>0.14552423357963562</v>
      </c>
      <c r="E6" s="145">
        <v>787289</v>
      </c>
      <c r="F6" s="145">
        <v>798817</v>
      </c>
      <c r="G6" s="146">
        <v>1.4642653465270996</v>
      </c>
      <c r="H6" s="147">
        <v>3.6049163341522217</v>
      </c>
      <c r="I6" s="147">
        <v>3.558062791824341</v>
      </c>
      <c r="J6" s="148"/>
    </row>
    <row r="7" spans="1:10" ht="12">
      <c r="A7" s="149" t="s">
        <v>39</v>
      </c>
      <c r="B7" s="150">
        <v>7422</v>
      </c>
      <c r="C7" s="150">
        <v>6798</v>
      </c>
      <c r="D7" s="151">
        <v>-8.407437324523926</v>
      </c>
      <c r="E7" s="150">
        <v>23798</v>
      </c>
      <c r="F7" s="150">
        <v>22956</v>
      </c>
      <c r="G7" s="151">
        <v>-3.5381124019622803</v>
      </c>
      <c r="H7" s="152">
        <v>3.2064132690429688</v>
      </c>
      <c r="I7" s="152">
        <v>3.376875638961792</v>
      </c>
      <c r="J7" s="148"/>
    </row>
    <row r="8" spans="1:10" ht="12">
      <c r="A8" s="149" t="s">
        <v>40</v>
      </c>
      <c r="B8" s="150">
        <v>14105</v>
      </c>
      <c r="C8" s="150">
        <v>13299</v>
      </c>
      <c r="D8" s="151">
        <v>-5.714285850524902</v>
      </c>
      <c r="E8" s="150">
        <v>56890</v>
      </c>
      <c r="F8" s="150">
        <v>52886</v>
      </c>
      <c r="G8" s="151">
        <v>-7.038143634796143</v>
      </c>
      <c r="H8" s="152">
        <v>4.033321380615234</v>
      </c>
      <c r="I8" s="152">
        <v>3.9766900539398193</v>
      </c>
      <c r="J8" s="148"/>
    </row>
    <row r="9" spans="1:10" ht="12">
      <c r="A9" s="149" t="s">
        <v>41</v>
      </c>
      <c r="B9" s="150">
        <v>3617</v>
      </c>
      <c r="C9" s="150">
        <v>5614</v>
      </c>
      <c r="D9" s="151">
        <v>55.21150207519531</v>
      </c>
      <c r="E9" s="150">
        <v>7654</v>
      </c>
      <c r="F9" s="150">
        <v>10211</v>
      </c>
      <c r="G9" s="151">
        <v>33.40736770629883</v>
      </c>
      <c r="H9" s="152">
        <v>2.1161184310913086</v>
      </c>
      <c r="I9" s="152">
        <v>1.8188457489013672</v>
      </c>
      <c r="J9" s="148"/>
    </row>
    <row r="10" spans="1:10" ht="12">
      <c r="A10" s="149" t="s">
        <v>42</v>
      </c>
      <c r="B10" s="150">
        <v>77</v>
      </c>
      <c r="C10" s="150">
        <v>18</v>
      </c>
      <c r="D10" s="151">
        <v>-76.62337493896484</v>
      </c>
      <c r="E10" s="150">
        <v>166</v>
      </c>
      <c r="F10" s="150">
        <v>32</v>
      </c>
      <c r="G10" s="151">
        <v>-80.72289276123047</v>
      </c>
      <c r="H10" s="152">
        <v>2.155844211578369</v>
      </c>
      <c r="I10" s="152">
        <v>1.7777777910232544</v>
      </c>
      <c r="J10" s="148"/>
    </row>
    <row r="11" spans="1:10" ht="12">
      <c r="A11" s="149" t="s">
        <v>66</v>
      </c>
      <c r="B11" s="150">
        <v>5439</v>
      </c>
      <c r="C11" s="150">
        <v>4888</v>
      </c>
      <c r="D11" s="151">
        <v>-10.130538940429688</v>
      </c>
      <c r="E11" s="150">
        <v>16023</v>
      </c>
      <c r="F11" s="150">
        <v>13134</v>
      </c>
      <c r="G11" s="151">
        <v>-18.030330657958984</v>
      </c>
      <c r="H11" s="152">
        <v>2.945945978164673</v>
      </c>
      <c r="I11" s="152">
        <v>2.686988592147827</v>
      </c>
      <c r="J11" s="148"/>
    </row>
    <row r="12" spans="1:10" ht="12">
      <c r="A12" s="149" t="s">
        <v>43</v>
      </c>
      <c r="B12" s="150">
        <v>6880</v>
      </c>
      <c r="C12" s="150">
        <v>6272</v>
      </c>
      <c r="D12" s="151">
        <v>-8.837209701538086</v>
      </c>
      <c r="E12" s="150">
        <v>38942</v>
      </c>
      <c r="F12" s="150">
        <v>36008</v>
      </c>
      <c r="G12" s="151">
        <v>-7.5342817306518555</v>
      </c>
      <c r="H12" s="152">
        <v>5.660174369812012</v>
      </c>
      <c r="I12" s="152">
        <v>5.7410712242126465</v>
      </c>
      <c r="J12" s="148"/>
    </row>
    <row r="13" spans="1:10" ht="12">
      <c r="A13" s="149" t="s">
        <v>44</v>
      </c>
      <c r="B13" s="150">
        <v>455</v>
      </c>
      <c r="C13" s="150">
        <v>364</v>
      </c>
      <c r="D13" s="151">
        <v>-20</v>
      </c>
      <c r="E13" s="150">
        <v>1645</v>
      </c>
      <c r="F13" s="150">
        <v>890</v>
      </c>
      <c r="G13" s="151">
        <v>-45.89665603637695</v>
      </c>
      <c r="H13" s="152">
        <v>3.615384578704834</v>
      </c>
      <c r="I13" s="152">
        <v>2.4450550079345703</v>
      </c>
      <c r="J13" s="148"/>
    </row>
    <row r="14" spans="1:10" ht="12">
      <c r="A14" s="149" t="s">
        <v>45</v>
      </c>
      <c r="B14" s="150">
        <v>1741</v>
      </c>
      <c r="C14" s="150">
        <v>1646</v>
      </c>
      <c r="D14" s="151">
        <v>-5.456634044647217</v>
      </c>
      <c r="E14" s="150">
        <v>6596</v>
      </c>
      <c r="F14" s="150">
        <v>5735</v>
      </c>
      <c r="G14" s="151">
        <v>-13.053365707397461</v>
      </c>
      <c r="H14" s="152">
        <v>3.7886271476745605</v>
      </c>
      <c r="I14" s="152">
        <v>3.484204053878784</v>
      </c>
      <c r="J14" s="148"/>
    </row>
    <row r="15" spans="1:10" ht="12">
      <c r="A15" s="149" t="s">
        <v>46</v>
      </c>
      <c r="B15" s="150">
        <v>42712</v>
      </c>
      <c r="C15" s="150">
        <v>43084</v>
      </c>
      <c r="D15" s="151">
        <v>0.8709496259689331</v>
      </c>
      <c r="E15" s="150">
        <v>112567</v>
      </c>
      <c r="F15" s="150">
        <v>113560</v>
      </c>
      <c r="G15" s="151">
        <v>0.8821412920951843</v>
      </c>
      <c r="H15" s="152">
        <v>2.635488748550415</v>
      </c>
      <c r="I15" s="152">
        <v>2.6357812881469727</v>
      </c>
      <c r="J15" s="148"/>
    </row>
    <row r="16" spans="1:10" ht="12">
      <c r="A16" s="149" t="s">
        <v>47</v>
      </c>
      <c r="B16" s="150">
        <v>43046</v>
      </c>
      <c r="C16" s="150">
        <v>42332</v>
      </c>
      <c r="D16" s="151">
        <v>-1.6586906909942627</v>
      </c>
      <c r="E16" s="150">
        <v>221978</v>
      </c>
      <c r="F16" s="150">
        <v>214403</v>
      </c>
      <c r="G16" s="151">
        <v>-3.4125003814697266</v>
      </c>
      <c r="H16" s="152">
        <v>5.156762599945068</v>
      </c>
      <c r="I16" s="152">
        <v>5.064797401428223</v>
      </c>
      <c r="J16" s="148"/>
    </row>
    <row r="17" spans="1:10" ht="12">
      <c r="A17" s="149" t="s">
        <v>48</v>
      </c>
      <c r="B17" s="150">
        <v>1051</v>
      </c>
      <c r="C17" s="150">
        <v>1559</v>
      </c>
      <c r="D17" s="151">
        <v>48.33491897583008</v>
      </c>
      <c r="E17" s="150">
        <v>1890</v>
      </c>
      <c r="F17" s="150">
        <v>2955</v>
      </c>
      <c r="G17" s="151">
        <v>56.349205017089844</v>
      </c>
      <c r="H17" s="152">
        <v>1.7982873916625977</v>
      </c>
      <c r="I17" s="152">
        <v>1.8954458236694336</v>
      </c>
      <c r="J17" s="148"/>
    </row>
    <row r="18" spans="1:10" ht="12">
      <c r="A18" s="149" t="s">
        <v>49</v>
      </c>
      <c r="B18" s="150">
        <v>2722</v>
      </c>
      <c r="C18" s="150">
        <v>3321</v>
      </c>
      <c r="D18" s="151">
        <v>22.005878448486328</v>
      </c>
      <c r="E18" s="150">
        <v>16232</v>
      </c>
      <c r="F18" s="150">
        <v>17820</v>
      </c>
      <c r="G18" s="151">
        <v>9.783143997192383</v>
      </c>
      <c r="H18" s="152">
        <v>5.96326208114624</v>
      </c>
      <c r="I18" s="152">
        <v>5.365853786468506</v>
      </c>
      <c r="J18" s="148"/>
    </row>
    <row r="19" spans="1:10" ht="12">
      <c r="A19" s="149" t="s">
        <v>50</v>
      </c>
      <c r="B19" s="150">
        <v>744</v>
      </c>
      <c r="C19" s="150">
        <v>1085</v>
      </c>
      <c r="D19" s="151">
        <v>45.83333206176758</v>
      </c>
      <c r="E19" s="150">
        <v>1595</v>
      </c>
      <c r="F19" s="150">
        <v>2610</v>
      </c>
      <c r="G19" s="151">
        <v>63.6363639831543</v>
      </c>
      <c r="H19" s="152">
        <v>2.143817186355591</v>
      </c>
      <c r="I19" s="152">
        <v>2.4055299758911133</v>
      </c>
      <c r="J19" s="148"/>
    </row>
    <row r="20" spans="1:10" ht="12">
      <c r="A20" s="149" t="s">
        <v>51</v>
      </c>
      <c r="B20" s="150">
        <v>863</v>
      </c>
      <c r="C20" s="150">
        <v>509</v>
      </c>
      <c r="D20" s="151">
        <v>-41.01969909667969</v>
      </c>
      <c r="E20" s="150">
        <v>1610</v>
      </c>
      <c r="F20" s="150">
        <v>1042</v>
      </c>
      <c r="G20" s="151">
        <v>-35.279502868652344</v>
      </c>
      <c r="H20" s="152">
        <v>1.865585207939148</v>
      </c>
      <c r="I20" s="152">
        <v>2.0471513271331787</v>
      </c>
      <c r="J20" s="148"/>
    </row>
    <row r="21" spans="1:10" ht="12">
      <c r="A21" s="149" t="s">
        <v>52</v>
      </c>
      <c r="B21" s="150">
        <v>139</v>
      </c>
      <c r="C21" s="150">
        <v>315</v>
      </c>
      <c r="D21" s="151">
        <v>126.61870574951172</v>
      </c>
      <c r="E21" s="150">
        <v>677</v>
      </c>
      <c r="F21" s="150">
        <v>1675</v>
      </c>
      <c r="G21" s="151">
        <v>147.41506958007812</v>
      </c>
      <c r="H21" s="152">
        <v>4.8705034255981445</v>
      </c>
      <c r="I21" s="152">
        <v>5.317460536956787</v>
      </c>
      <c r="J21" s="148"/>
    </row>
    <row r="22" spans="1:10" ht="12">
      <c r="A22" s="149" t="s">
        <v>53</v>
      </c>
      <c r="B22" s="150">
        <v>522</v>
      </c>
      <c r="C22" s="150">
        <v>531</v>
      </c>
      <c r="D22" s="151">
        <v>1.7241379022598267</v>
      </c>
      <c r="E22" s="150">
        <v>2864</v>
      </c>
      <c r="F22" s="150">
        <v>2717</v>
      </c>
      <c r="G22" s="151">
        <v>-5.132681369781494</v>
      </c>
      <c r="H22" s="152">
        <v>5.4865899085998535</v>
      </c>
      <c r="I22" s="152">
        <v>5.116760730743408</v>
      </c>
      <c r="J22" s="148"/>
    </row>
    <row r="23" spans="1:10" ht="12">
      <c r="A23" s="149" t="s">
        <v>54</v>
      </c>
      <c r="B23" s="150">
        <v>20474</v>
      </c>
      <c r="C23" s="150">
        <v>19861</v>
      </c>
      <c r="D23" s="151">
        <v>-2.9940412044525146</v>
      </c>
      <c r="E23" s="150">
        <v>87348</v>
      </c>
      <c r="F23" s="150">
        <v>95359</v>
      </c>
      <c r="G23" s="151">
        <v>9.171360969543457</v>
      </c>
      <c r="H23" s="152">
        <v>4.266288757324219</v>
      </c>
      <c r="I23" s="152">
        <v>4.801319122314453</v>
      </c>
      <c r="J23" s="148"/>
    </row>
    <row r="24" spans="1:10" ht="12">
      <c r="A24" s="149" t="s">
        <v>55</v>
      </c>
      <c r="B24" s="150">
        <v>14613</v>
      </c>
      <c r="C24" s="150">
        <v>15961</v>
      </c>
      <c r="D24" s="151">
        <v>9.224662780761719</v>
      </c>
      <c r="E24" s="150">
        <v>29728</v>
      </c>
      <c r="F24" s="150">
        <v>31299</v>
      </c>
      <c r="G24" s="151">
        <v>5.284580230712891</v>
      </c>
      <c r="H24" s="152">
        <v>2.034353017807007</v>
      </c>
      <c r="I24" s="152">
        <v>1.9609673023223877</v>
      </c>
      <c r="J24" s="148"/>
    </row>
    <row r="25" spans="1:10" ht="12">
      <c r="A25" s="149" t="s">
        <v>56</v>
      </c>
      <c r="B25" s="150">
        <v>324</v>
      </c>
      <c r="C25" s="150">
        <v>370</v>
      </c>
      <c r="D25" s="151">
        <v>14.197530746459961</v>
      </c>
      <c r="E25" s="150">
        <v>1625</v>
      </c>
      <c r="F25" s="150">
        <v>991</v>
      </c>
      <c r="G25" s="151">
        <v>-39.015384674072266</v>
      </c>
      <c r="H25" s="152">
        <v>5.015431880950928</v>
      </c>
      <c r="I25" s="152">
        <v>2.6783783435821533</v>
      </c>
      <c r="J25" s="148"/>
    </row>
    <row r="26" spans="1:10" ht="12">
      <c r="A26" s="149" t="s">
        <v>57</v>
      </c>
      <c r="B26" s="150">
        <v>15710</v>
      </c>
      <c r="C26" s="150">
        <v>19255</v>
      </c>
      <c r="D26" s="151">
        <v>22.565244674682617</v>
      </c>
      <c r="E26" s="150">
        <v>60170</v>
      </c>
      <c r="F26" s="150">
        <v>82460</v>
      </c>
      <c r="G26" s="151">
        <v>37.045040130615234</v>
      </c>
      <c r="H26" s="152">
        <v>3.8300445079803467</v>
      </c>
      <c r="I26" s="152">
        <v>4.282524108886719</v>
      </c>
      <c r="J26" s="148"/>
    </row>
    <row r="27" spans="1:10" ht="12">
      <c r="A27" s="149" t="s">
        <v>58</v>
      </c>
      <c r="B27" s="150">
        <v>2738</v>
      </c>
      <c r="C27" s="150">
        <v>3113</v>
      </c>
      <c r="D27" s="151">
        <v>13.696128845214844</v>
      </c>
      <c r="E27" s="150">
        <v>5860</v>
      </c>
      <c r="F27" s="150">
        <v>6680</v>
      </c>
      <c r="G27" s="151">
        <v>13.993173599243164</v>
      </c>
      <c r="H27" s="152">
        <v>2.1402482986450195</v>
      </c>
      <c r="I27" s="152">
        <v>2.1458399295806885</v>
      </c>
      <c r="J27" s="148"/>
    </row>
    <row r="28" spans="1:10" ht="12">
      <c r="A28" s="149" t="s">
        <v>59</v>
      </c>
      <c r="B28" s="150">
        <v>2601</v>
      </c>
      <c r="C28" s="150">
        <v>2807</v>
      </c>
      <c r="D28" s="151">
        <v>7.92003059387207</v>
      </c>
      <c r="E28" s="150">
        <v>9606</v>
      </c>
      <c r="F28" s="150">
        <v>12338</v>
      </c>
      <c r="G28" s="151">
        <v>28.4405574798584</v>
      </c>
      <c r="H28" s="152">
        <v>3.69319486618042</v>
      </c>
      <c r="I28" s="152">
        <v>4.395440101623535</v>
      </c>
      <c r="J28" s="148"/>
    </row>
    <row r="29" spans="1:11" ht="12">
      <c r="A29" s="149" t="s">
        <v>60</v>
      </c>
      <c r="B29" s="150">
        <v>928</v>
      </c>
      <c r="C29" s="150">
        <v>763</v>
      </c>
      <c r="D29" s="151">
        <v>-17.78017234802246</v>
      </c>
      <c r="E29" s="150">
        <v>2129</v>
      </c>
      <c r="F29" s="150">
        <v>1530</v>
      </c>
      <c r="G29" s="151">
        <v>-28.13527488708496</v>
      </c>
      <c r="H29" s="152">
        <v>2.2941811084747314</v>
      </c>
      <c r="I29" s="152">
        <v>2.005242347717285</v>
      </c>
      <c r="J29" s="148"/>
      <c r="K29" s="153"/>
    </row>
    <row r="30" spans="1:11" ht="12">
      <c r="A30" s="149" t="s">
        <v>61</v>
      </c>
      <c r="B30" s="150">
        <v>2849</v>
      </c>
      <c r="C30" s="150">
        <v>2860</v>
      </c>
      <c r="D30" s="151">
        <v>0.3861003816127777</v>
      </c>
      <c r="E30" s="150">
        <v>4567</v>
      </c>
      <c r="F30" s="150">
        <v>5195</v>
      </c>
      <c r="G30" s="151">
        <v>13.750821113586426</v>
      </c>
      <c r="H30" s="152">
        <v>1.6030186414718628</v>
      </c>
      <c r="I30" s="152">
        <v>1.8164335489273071</v>
      </c>
      <c r="J30" s="148"/>
      <c r="K30" s="153"/>
    </row>
    <row r="31" spans="1:11" ht="12">
      <c r="A31" s="149" t="s">
        <v>62</v>
      </c>
      <c r="B31" s="150">
        <v>18328</v>
      </c>
      <c r="C31" s="150">
        <v>14424</v>
      </c>
      <c r="D31" s="151">
        <v>-21.30074119567871</v>
      </c>
      <c r="E31" s="150">
        <v>40095</v>
      </c>
      <c r="F31" s="150">
        <v>30099</v>
      </c>
      <c r="G31" s="151">
        <v>-24.930789947509766</v>
      </c>
      <c r="H31" s="152">
        <v>2.187636375427246</v>
      </c>
      <c r="I31" s="152">
        <v>2.086730480194092</v>
      </c>
      <c r="J31" s="148"/>
      <c r="K31" s="153"/>
    </row>
    <row r="32" spans="1:11" ht="12">
      <c r="A32" s="149" t="s">
        <v>63</v>
      </c>
      <c r="B32" s="150">
        <v>4975</v>
      </c>
      <c r="C32" s="150">
        <v>4208</v>
      </c>
      <c r="D32" s="151">
        <v>-15.417085647583008</v>
      </c>
      <c r="E32" s="150">
        <v>18679</v>
      </c>
      <c r="F32" s="150">
        <v>17057</v>
      </c>
      <c r="G32" s="151">
        <v>-8.683547973632812</v>
      </c>
      <c r="H32" s="152">
        <v>3.754572868347168</v>
      </c>
      <c r="I32" s="152">
        <v>4.053469657897949</v>
      </c>
      <c r="J32" s="148"/>
      <c r="K32" s="153"/>
    </row>
    <row r="33" spans="1:11" ht="12">
      <c r="A33" s="149" t="s">
        <v>64</v>
      </c>
      <c r="B33" s="150">
        <v>6194</v>
      </c>
      <c r="C33" s="150">
        <v>6334</v>
      </c>
      <c r="D33" s="151">
        <v>2.260251760482788</v>
      </c>
      <c r="E33" s="150">
        <v>16355</v>
      </c>
      <c r="F33" s="150">
        <v>17175</v>
      </c>
      <c r="G33" s="151">
        <v>5.013757228851318</v>
      </c>
      <c r="H33" s="152">
        <v>2.640458583831787</v>
      </c>
      <c r="I33" s="152">
        <v>2.7115566730499268</v>
      </c>
      <c r="J33" s="148"/>
      <c r="K33" s="153"/>
    </row>
    <row r="34" spans="1:10" ht="12">
      <c r="A34" s="144" t="s">
        <v>65</v>
      </c>
      <c r="B34" s="145">
        <v>106985</v>
      </c>
      <c r="C34" s="145">
        <v>113031</v>
      </c>
      <c r="D34" s="146">
        <v>5.651259422302246</v>
      </c>
      <c r="E34" s="145">
        <v>205953</v>
      </c>
      <c r="F34" s="145">
        <v>209682</v>
      </c>
      <c r="G34" s="146">
        <v>1.8106073141098022</v>
      </c>
      <c r="H34" s="147">
        <v>1.8550840616226196</v>
      </c>
      <c r="I34" s="147">
        <v>1.925064206123352</v>
      </c>
      <c r="J34" s="148"/>
    </row>
    <row r="35" spans="1:10" ht="12">
      <c r="A35" s="149" t="s">
        <v>67</v>
      </c>
      <c r="B35" s="150">
        <v>103</v>
      </c>
      <c r="C35" s="150">
        <v>25</v>
      </c>
      <c r="D35" s="151">
        <v>-75.72815704345703</v>
      </c>
      <c r="E35" s="150">
        <v>739</v>
      </c>
      <c r="F35" s="150">
        <v>86</v>
      </c>
      <c r="G35" s="151">
        <v>-88.36265563964844</v>
      </c>
      <c r="H35" s="152">
        <v>7.174757480621338</v>
      </c>
      <c r="I35" s="152">
        <v>3.440000057220459</v>
      </c>
      <c r="J35" s="148"/>
    </row>
    <row r="36" spans="1:10" ht="12">
      <c r="A36" s="149" t="s">
        <v>68</v>
      </c>
      <c r="B36" s="150">
        <v>2019</v>
      </c>
      <c r="C36" s="150">
        <v>1302</v>
      </c>
      <c r="D36" s="151">
        <v>-35.512630462646484</v>
      </c>
      <c r="E36" s="150">
        <v>10677</v>
      </c>
      <c r="F36" s="150">
        <v>5537</v>
      </c>
      <c r="G36" s="151">
        <v>-48.140865325927734</v>
      </c>
      <c r="H36" s="152">
        <v>5.288261413574219</v>
      </c>
      <c r="I36" s="152">
        <v>4.252688407897949</v>
      </c>
      <c r="J36" s="148"/>
    </row>
    <row r="37" spans="1:10" ht="12">
      <c r="A37" s="149" t="s">
        <v>69</v>
      </c>
      <c r="B37" s="150">
        <v>68848</v>
      </c>
      <c r="C37" s="150">
        <v>66089</v>
      </c>
      <c r="D37" s="151">
        <v>-4.007378578186035</v>
      </c>
      <c r="E37" s="150">
        <v>118923</v>
      </c>
      <c r="F37" s="150">
        <v>114112</v>
      </c>
      <c r="G37" s="151">
        <v>-4.045475006103516</v>
      </c>
      <c r="H37" s="152">
        <v>1.7273268699645996</v>
      </c>
      <c r="I37" s="152">
        <v>1.726641297340393</v>
      </c>
      <c r="J37" s="148"/>
    </row>
    <row r="38" spans="1:10" ht="12">
      <c r="A38" s="149" t="s">
        <v>70</v>
      </c>
      <c r="B38" s="150">
        <v>2960</v>
      </c>
      <c r="C38" s="150">
        <v>3067</v>
      </c>
      <c r="D38" s="151">
        <v>3.6148648262023926</v>
      </c>
      <c r="E38" s="150">
        <v>9605</v>
      </c>
      <c r="F38" s="150">
        <v>9918</v>
      </c>
      <c r="G38" s="151">
        <v>3.2587194442749023</v>
      </c>
      <c r="H38" s="152">
        <v>3.2449324131011963</v>
      </c>
      <c r="I38" s="152">
        <v>3.233778953552246</v>
      </c>
      <c r="J38" s="148"/>
    </row>
    <row r="39" spans="1:10" ht="12">
      <c r="A39" s="149" t="s">
        <v>71</v>
      </c>
      <c r="B39" s="150">
        <v>13352</v>
      </c>
      <c r="C39" s="150">
        <v>19851</v>
      </c>
      <c r="D39" s="151">
        <v>48.674354553222656</v>
      </c>
      <c r="E39" s="150">
        <v>22554</v>
      </c>
      <c r="F39" s="150">
        <v>33235</v>
      </c>
      <c r="G39" s="151">
        <v>47.357452392578125</v>
      </c>
      <c r="H39" s="152">
        <v>1.6891851425170898</v>
      </c>
      <c r="I39" s="152">
        <v>1.6742229461669922</v>
      </c>
      <c r="J39" s="148"/>
    </row>
    <row r="40" spans="1:10" ht="12">
      <c r="A40" s="149" t="s">
        <v>72</v>
      </c>
      <c r="B40" s="150">
        <v>4978</v>
      </c>
      <c r="C40" s="150">
        <v>7839</v>
      </c>
      <c r="D40" s="151">
        <v>57.47288131713867</v>
      </c>
      <c r="E40" s="150">
        <v>15151</v>
      </c>
      <c r="F40" s="150">
        <v>20830</v>
      </c>
      <c r="G40" s="151">
        <v>37.48267364501953</v>
      </c>
      <c r="H40" s="152">
        <v>3.0435917377471924</v>
      </c>
      <c r="I40" s="152">
        <v>2.657226800918579</v>
      </c>
      <c r="J40" s="148"/>
    </row>
    <row r="41" spans="1:10" ht="12">
      <c r="A41" s="149" t="s">
        <v>73</v>
      </c>
      <c r="B41" s="150">
        <v>14725</v>
      </c>
      <c r="C41" s="150">
        <v>14858</v>
      </c>
      <c r="D41" s="151">
        <v>0.9032257795333862</v>
      </c>
      <c r="E41" s="150">
        <v>28304</v>
      </c>
      <c r="F41" s="150">
        <v>25964</v>
      </c>
      <c r="G41" s="151">
        <v>-8.267382621765137</v>
      </c>
      <c r="H41" s="152">
        <v>1.9221731424331665</v>
      </c>
      <c r="I41" s="152">
        <v>1.7474761009216309</v>
      </c>
      <c r="J41" s="148"/>
    </row>
    <row r="42" spans="1:10" s="137" customFormat="1" ht="12">
      <c r="A42" s="144" t="s">
        <v>74</v>
      </c>
      <c r="B42" s="145">
        <v>111885</v>
      </c>
      <c r="C42" s="145">
        <v>115617</v>
      </c>
      <c r="D42" s="146">
        <v>3.3355677127838135</v>
      </c>
      <c r="E42" s="145">
        <v>208126</v>
      </c>
      <c r="F42" s="145">
        <v>206367</v>
      </c>
      <c r="G42" s="146">
        <v>-0.8451610803604126</v>
      </c>
      <c r="H42" s="147">
        <v>1.7849191427230835</v>
      </c>
      <c r="I42" s="147">
        <v>1.8601778745651245</v>
      </c>
      <c r="J42" s="154"/>
    </row>
    <row r="43" spans="1:10" s="137" customFormat="1" ht="12">
      <c r="A43" s="149" t="s">
        <v>75</v>
      </c>
      <c r="B43" s="150">
        <v>5771</v>
      </c>
      <c r="C43" s="150">
        <v>6324</v>
      </c>
      <c r="D43" s="151">
        <v>9.58239459991455</v>
      </c>
      <c r="E43" s="150">
        <v>14468</v>
      </c>
      <c r="F43" s="150">
        <v>16264</v>
      </c>
      <c r="G43" s="151">
        <v>12.413602828979492</v>
      </c>
      <c r="H43" s="152">
        <v>2.5070178508758545</v>
      </c>
      <c r="I43" s="152">
        <v>2.5717899799346924</v>
      </c>
      <c r="J43" s="154"/>
    </row>
    <row r="44" spans="1:10" ht="12">
      <c r="A44" s="149" t="s">
        <v>76</v>
      </c>
      <c r="B44" s="150">
        <v>41268</v>
      </c>
      <c r="C44" s="150">
        <v>38001</v>
      </c>
      <c r="D44" s="151">
        <v>-7.916545391082764</v>
      </c>
      <c r="E44" s="150">
        <v>103330</v>
      </c>
      <c r="F44" s="150">
        <v>94348</v>
      </c>
      <c r="G44" s="151">
        <v>-8.692538261413574</v>
      </c>
      <c r="H44" s="152">
        <v>2.5038771629333496</v>
      </c>
      <c r="I44" s="152">
        <v>2.4827768802642822</v>
      </c>
      <c r="J44" s="148"/>
    </row>
    <row r="45" spans="1:10" ht="12">
      <c r="A45" s="149" t="s">
        <v>77</v>
      </c>
      <c r="B45" s="150">
        <v>1600</v>
      </c>
      <c r="C45" s="150">
        <v>99</v>
      </c>
      <c r="D45" s="151">
        <v>-93.8125</v>
      </c>
      <c r="E45" s="150">
        <v>2782</v>
      </c>
      <c r="F45" s="150">
        <v>231</v>
      </c>
      <c r="G45" s="151">
        <v>-91.69662475585938</v>
      </c>
      <c r="H45" s="152">
        <v>1.7387499809265137</v>
      </c>
      <c r="I45" s="152">
        <v>2.3333332538604736</v>
      </c>
      <c r="J45" s="148"/>
    </row>
    <row r="46" spans="1:10" ht="12">
      <c r="A46" s="149" t="s">
        <v>78</v>
      </c>
      <c r="B46" s="150">
        <v>116</v>
      </c>
      <c r="C46" s="150">
        <v>69</v>
      </c>
      <c r="D46" s="151">
        <v>-40.517242431640625</v>
      </c>
      <c r="E46" s="150">
        <v>259</v>
      </c>
      <c r="F46" s="150">
        <v>195</v>
      </c>
      <c r="G46" s="151">
        <v>-24.710424423217773</v>
      </c>
      <c r="H46" s="152">
        <v>2.2327585220336914</v>
      </c>
      <c r="I46" s="152">
        <v>2.82608699798584</v>
      </c>
      <c r="J46" s="148"/>
    </row>
    <row r="47" spans="1:10" ht="12">
      <c r="A47" s="149" t="s">
        <v>79</v>
      </c>
      <c r="B47" s="150">
        <v>92</v>
      </c>
      <c r="C47" s="150">
        <v>240</v>
      </c>
      <c r="D47" s="151">
        <v>160.86956787109375</v>
      </c>
      <c r="E47" s="150">
        <v>281</v>
      </c>
      <c r="F47" s="150">
        <v>534</v>
      </c>
      <c r="G47" s="151">
        <v>90.03558349609375</v>
      </c>
      <c r="H47" s="152">
        <v>3.0543477535247803</v>
      </c>
      <c r="I47" s="152">
        <v>2.2249999046325684</v>
      </c>
      <c r="J47" s="148"/>
    </row>
    <row r="48" spans="1:10" ht="12">
      <c r="A48" s="149" t="s">
        <v>80</v>
      </c>
      <c r="B48" s="150">
        <v>787</v>
      </c>
      <c r="C48" s="150">
        <v>1027</v>
      </c>
      <c r="D48" s="151">
        <v>30.49555206298828</v>
      </c>
      <c r="E48" s="150">
        <v>2150</v>
      </c>
      <c r="F48" s="150">
        <v>2499</v>
      </c>
      <c r="G48" s="151">
        <v>16.23255729675293</v>
      </c>
      <c r="H48" s="152">
        <v>2.731893301010132</v>
      </c>
      <c r="I48" s="152">
        <v>2.4333009719848633</v>
      </c>
      <c r="J48" s="148"/>
    </row>
    <row r="49" spans="1:10" ht="12">
      <c r="A49" s="149" t="s">
        <v>81</v>
      </c>
      <c r="B49" s="150">
        <v>483</v>
      </c>
      <c r="C49" s="150">
        <v>504</v>
      </c>
      <c r="D49" s="151">
        <v>4.34782600402832</v>
      </c>
      <c r="E49" s="150">
        <v>1387</v>
      </c>
      <c r="F49" s="150">
        <v>1293</v>
      </c>
      <c r="G49" s="151">
        <v>-6.777216911315918</v>
      </c>
      <c r="H49" s="152">
        <v>2.871635675430298</v>
      </c>
      <c r="I49" s="152">
        <v>2.565476179122925</v>
      </c>
      <c r="J49" s="148"/>
    </row>
    <row r="50" spans="1:10" ht="12">
      <c r="A50" s="149" t="s">
        <v>82</v>
      </c>
      <c r="B50" s="150">
        <v>483</v>
      </c>
      <c r="C50" s="150">
        <v>447</v>
      </c>
      <c r="D50" s="151">
        <v>-7.453416347503662</v>
      </c>
      <c r="E50" s="150">
        <v>993</v>
      </c>
      <c r="F50" s="150">
        <v>1098</v>
      </c>
      <c r="G50" s="151">
        <v>10.574018478393555</v>
      </c>
      <c r="H50" s="152">
        <v>2.0559005737304688</v>
      </c>
      <c r="I50" s="152">
        <v>2.45637583732605</v>
      </c>
      <c r="J50" s="148"/>
    </row>
    <row r="51" spans="1:10" ht="12">
      <c r="A51" s="149" t="s">
        <v>83</v>
      </c>
      <c r="B51" s="150">
        <v>41599</v>
      </c>
      <c r="C51" s="150">
        <v>47989</v>
      </c>
      <c r="D51" s="151">
        <v>15.360945701599121</v>
      </c>
      <c r="E51" s="150">
        <v>44016</v>
      </c>
      <c r="F51" s="150">
        <v>50261</v>
      </c>
      <c r="G51" s="151">
        <v>14.18802261352539</v>
      </c>
      <c r="H51" s="152">
        <v>1.0581023693084717</v>
      </c>
      <c r="I51" s="152">
        <v>1.0473442077636719</v>
      </c>
      <c r="J51" s="148"/>
    </row>
    <row r="52" spans="1:10" ht="12">
      <c r="A52" s="149" t="s">
        <v>84</v>
      </c>
      <c r="B52" s="150">
        <v>1896</v>
      </c>
      <c r="C52" s="150">
        <v>740</v>
      </c>
      <c r="D52" s="151">
        <v>-60.970462799072266</v>
      </c>
      <c r="E52" s="150">
        <v>3650</v>
      </c>
      <c r="F52" s="150">
        <v>1272</v>
      </c>
      <c r="G52" s="151">
        <v>-65.15068817138672</v>
      </c>
      <c r="H52" s="152">
        <v>1.9251054525375366</v>
      </c>
      <c r="I52" s="152">
        <v>1.7189189195632935</v>
      </c>
      <c r="J52" s="148"/>
    </row>
    <row r="53" spans="1:11" ht="12">
      <c r="A53" s="149" t="s">
        <v>85</v>
      </c>
      <c r="B53" s="150">
        <v>3325</v>
      </c>
      <c r="C53" s="150">
        <v>4702</v>
      </c>
      <c r="D53" s="151">
        <v>41.41353225708008</v>
      </c>
      <c r="E53" s="150">
        <v>3818</v>
      </c>
      <c r="F53" s="150">
        <v>4789</v>
      </c>
      <c r="G53" s="151">
        <v>25.43216323852539</v>
      </c>
      <c r="H53" s="152">
        <v>1.1482707262039185</v>
      </c>
      <c r="I53" s="152">
        <v>1.0185027122497559</v>
      </c>
      <c r="J53" s="148"/>
      <c r="K53" s="153"/>
    </row>
    <row r="54" spans="1:11" ht="12">
      <c r="A54" s="149" t="s">
        <v>86</v>
      </c>
      <c r="B54" s="150">
        <v>1049</v>
      </c>
      <c r="C54" s="150">
        <v>1391</v>
      </c>
      <c r="D54" s="151">
        <v>32.60247802734375</v>
      </c>
      <c r="E54" s="150">
        <v>1322</v>
      </c>
      <c r="F54" s="150">
        <v>1611</v>
      </c>
      <c r="G54" s="151">
        <v>21.860816955566406</v>
      </c>
      <c r="H54" s="152">
        <v>1.260247826576233</v>
      </c>
      <c r="I54" s="152">
        <v>1.158159613609314</v>
      </c>
      <c r="J54" s="148"/>
      <c r="K54" s="153"/>
    </row>
    <row r="55" spans="1:9" ht="12">
      <c r="A55" s="149" t="s">
        <v>87</v>
      </c>
      <c r="B55" s="150">
        <v>4109</v>
      </c>
      <c r="C55" s="150">
        <v>3838</v>
      </c>
      <c r="D55" s="151">
        <v>-6.595278739929199</v>
      </c>
      <c r="E55" s="150">
        <v>10246</v>
      </c>
      <c r="F55" s="150">
        <v>9953</v>
      </c>
      <c r="G55" s="151">
        <v>-2.859652519226074</v>
      </c>
      <c r="H55" s="152">
        <v>2.4935507774353027</v>
      </c>
      <c r="I55" s="152">
        <v>2.5932776927948</v>
      </c>
    </row>
    <row r="56" spans="1:11" ht="12">
      <c r="A56" s="149" t="s">
        <v>88</v>
      </c>
      <c r="B56" s="150">
        <v>468</v>
      </c>
      <c r="C56" s="150">
        <v>729</v>
      </c>
      <c r="D56" s="151">
        <v>55.769229888916016</v>
      </c>
      <c r="E56" s="150">
        <v>1543</v>
      </c>
      <c r="F56" s="150">
        <v>1872</v>
      </c>
      <c r="G56" s="151">
        <v>21.322099685668945</v>
      </c>
      <c r="H56" s="152">
        <v>3.297008514404297</v>
      </c>
      <c r="I56" s="152">
        <v>2.567901134490967</v>
      </c>
      <c r="J56" s="153"/>
      <c r="K56" s="153"/>
    </row>
    <row r="57" spans="1:9" ht="12">
      <c r="A57" s="149" t="s">
        <v>89</v>
      </c>
      <c r="B57" s="150">
        <v>3231</v>
      </c>
      <c r="C57" s="150">
        <v>4322</v>
      </c>
      <c r="D57" s="151">
        <v>33.76663589477539</v>
      </c>
      <c r="E57" s="150">
        <v>5633</v>
      </c>
      <c r="F57" s="150">
        <v>9523</v>
      </c>
      <c r="G57" s="151">
        <v>69.05734252929688</v>
      </c>
      <c r="H57" s="152">
        <v>1.7434231042861938</v>
      </c>
      <c r="I57" s="152">
        <v>2.2033779621124268</v>
      </c>
    </row>
    <row r="58" spans="1:9" ht="12">
      <c r="A58" s="149" t="s">
        <v>90</v>
      </c>
      <c r="B58" s="150">
        <v>63</v>
      </c>
      <c r="C58" s="150">
        <v>78</v>
      </c>
      <c r="D58" s="151">
        <v>23.809524536132812</v>
      </c>
      <c r="E58" s="150">
        <v>199</v>
      </c>
      <c r="F58" s="150">
        <v>430</v>
      </c>
      <c r="G58" s="151">
        <v>116.08039855957031</v>
      </c>
      <c r="H58" s="152">
        <v>3.1587302684783936</v>
      </c>
      <c r="I58" s="152">
        <v>5.512820720672607</v>
      </c>
    </row>
    <row r="59" spans="1:9" ht="12">
      <c r="A59" s="149" t="s">
        <v>91</v>
      </c>
      <c r="B59" s="150">
        <v>279</v>
      </c>
      <c r="C59" s="150">
        <v>227</v>
      </c>
      <c r="D59" s="151">
        <v>-18.63799285888672</v>
      </c>
      <c r="E59" s="150">
        <v>1084</v>
      </c>
      <c r="F59" s="150">
        <v>733</v>
      </c>
      <c r="G59" s="151">
        <v>-32.38007354736328</v>
      </c>
      <c r="H59" s="152">
        <v>3.8853046894073486</v>
      </c>
      <c r="I59" s="152">
        <v>3.2290749549865723</v>
      </c>
    </row>
    <row r="60" spans="1:9" ht="12">
      <c r="A60" s="149" t="s">
        <v>92</v>
      </c>
      <c r="B60" s="150">
        <v>292</v>
      </c>
      <c r="C60" s="150">
        <v>186</v>
      </c>
      <c r="D60" s="151">
        <v>-36.301368713378906</v>
      </c>
      <c r="E60" s="150">
        <v>1140</v>
      </c>
      <c r="F60" s="150">
        <v>427</v>
      </c>
      <c r="G60" s="151">
        <v>-62.543861389160156</v>
      </c>
      <c r="H60" s="152">
        <v>3.904109477996826</v>
      </c>
      <c r="I60" s="152">
        <v>2.295698881149292</v>
      </c>
    </row>
    <row r="61" spans="1:9" ht="12">
      <c r="A61" s="149" t="s">
        <v>93</v>
      </c>
      <c r="B61" s="150">
        <v>294</v>
      </c>
      <c r="C61" s="150">
        <v>273</v>
      </c>
      <c r="D61" s="151">
        <v>-7.142857074737549</v>
      </c>
      <c r="E61" s="150">
        <v>732</v>
      </c>
      <c r="F61" s="150">
        <v>690</v>
      </c>
      <c r="G61" s="151">
        <v>-5.737704753875732</v>
      </c>
      <c r="H61" s="152">
        <v>2.4897959232330322</v>
      </c>
      <c r="I61" s="152">
        <v>2.527472496032715</v>
      </c>
    </row>
    <row r="62" spans="1:9" ht="12">
      <c r="A62" s="149" t="s">
        <v>94</v>
      </c>
      <c r="B62" s="150">
        <v>3686</v>
      </c>
      <c r="C62" s="150">
        <v>2924</v>
      </c>
      <c r="D62" s="151">
        <v>-20.672815322875977</v>
      </c>
      <c r="E62" s="150">
        <v>7295</v>
      </c>
      <c r="F62" s="150">
        <v>5669</v>
      </c>
      <c r="G62" s="151">
        <v>-22.28923988342285</v>
      </c>
      <c r="H62" s="152">
        <v>1.9791101217269897</v>
      </c>
      <c r="I62" s="152">
        <v>1.9387824535369873</v>
      </c>
    </row>
    <row r="63" spans="1:9" ht="12">
      <c r="A63" s="149" t="s">
        <v>95</v>
      </c>
      <c r="B63" s="150">
        <v>240</v>
      </c>
      <c r="C63" s="150">
        <v>404</v>
      </c>
      <c r="D63" s="151">
        <v>68.33333587646484</v>
      </c>
      <c r="E63" s="150">
        <v>470</v>
      </c>
      <c r="F63" s="150">
        <v>754</v>
      </c>
      <c r="G63" s="151">
        <v>60.425533294677734</v>
      </c>
      <c r="H63" s="152">
        <v>1.9583333730697632</v>
      </c>
      <c r="I63" s="152">
        <v>1.8663365840911865</v>
      </c>
    </row>
    <row r="64" spans="1:9" ht="12">
      <c r="A64" s="149" t="s">
        <v>96</v>
      </c>
      <c r="B64" s="150">
        <v>78</v>
      </c>
      <c r="C64" s="150">
        <v>151</v>
      </c>
      <c r="D64" s="151">
        <v>93.5897445678711</v>
      </c>
      <c r="E64" s="150">
        <v>123</v>
      </c>
      <c r="F64" s="150">
        <v>195</v>
      </c>
      <c r="G64" s="151">
        <v>58.53658676147461</v>
      </c>
      <c r="H64" s="152">
        <v>1.576923131942749</v>
      </c>
      <c r="I64" s="152">
        <v>1.2913907766342163</v>
      </c>
    </row>
    <row r="65" spans="1:9" ht="12">
      <c r="A65" s="149" t="s">
        <v>97</v>
      </c>
      <c r="B65" s="150">
        <v>676</v>
      </c>
      <c r="C65" s="150">
        <v>952</v>
      </c>
      <c r="D65" s="151">
        <v>40.82840347290039</v>
      </c>
      <c r="E65" s="150">
        <v>1205</v>
      </c>
      <c r="F65" s="150">
        <v>1726</v>
      </c>
      <c r="G65" s="151">
        <v>43.236515045166016</v>
      </c>
      <c r="H65" s="152">
        <v>1.7825443744659424</v>
      </c>
      <c r="I65" s="152">
        <v>1.8130252361297607</v>
      </c>
    </row>
    <row r="66" spans="1:9" ht="12">
      <c r="A66" s="144" t="s">
        <v>98</v>
      </c>
      <c r="B66" s="145">
        <v>440139</v>
      </c>
      <c r="C66" s="145">
        <v>450239</v>
      </c>
      <c r="D66" s="146">
        <v>2.294729709625244</v>
      </c>
      <c r="E66" s="145">
        <v>1201368</v>
      </c>
      <c r="F66" s="145">
        <v>1214866</v>
      </c>
      <c r="G66" s="146">
        <v>1.1235524415969849</v>
      </c>
      <c r="H66" s="147">
        <v>2.7295196056365967</v>
      </c>
      <c r="I66" s="147">
        <v>2.6982691287994385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6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166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6487</v>
      </c>
      <c r="C6" s="145">
        <v>7674</v>
      </c>
      <c r="D6" s="146">
        <v>18.298133850097656</v>
      </c>
      <c r="E6" s="145">
        <v>29362</v>
      </c>
      <c r="F6" s="145">
        <v>34451</v>
      </c>
      <c r="G6" s="146">
        <v>17.331926345825195</v>
      </c>
      <c r="H6" s="147">
        <v>4.489314556121826</v>
      </c>
      <c r="I6" s="147">
        <v>4.526283264160156</v>
      </c>
      <c r="J6" s="148"/>
    </row>
    <row r="7" spans="1:10" ht="12">
      <c r="A7" s="149" t="s">
        <v>39</v>
      </c>
      <c r="B7" s="150">
        <v>213</v>
      </c>
      <c r="C7" s="150">
        <v>471</v>
      </c>
      <c r="D7" s="151">
        <v>121.12676239013672</v>
      </c>
      <c r="E7" s="150">
        <v>676</v>
      </c>
      <c r="F7" s="150">
        <v>1361</v>
      </c>
      <c r="G7" s="151">
        <v>101.33135986328125</v>
      </c>
      <c r="H7" s="152">
        <v>3.173708915710449</v>
      </c>
      <c r="I7" s="152">
        <v>2.889596700668335</v>
      </c>
      <c r="J7" s="148"/>
    </row>
    <row r="8" spans="1:10" ht="12">
      <c r="A8" s="149" t="s">
        <v>40</v>
      </c>
      <c r="B8" s="150">
        <v>590</v>
      </c>
      <c r="C8" s="150">
        <v>501</v>
      </c>
      <c r="D8" s="151">
        <v>-15.084745407104492</v>
      </c>
      <c r="E8" s="150">
        <v>4431</v>
      </c>
      <c r="F8" s="150">
        <v>3172</v>
      </c>
      <c r="G8" s="151">
        <v>-28.413450241088867</v>
      </c>
      <c r="H8" s="152">
        <v>7.510169506072998</v>
      </c>
      <c r="I8" s="152">
        <v>6.3313374519348145</v>
      </c>
      <c r="J8" s="148"/>
    </row>
    <row r="9" spans="1:10" ht="12">
      <c r="A9" s="149" t="s">
        <v>41</v>
      </c>
      <c r="B9" s="150">
        <v>7</v>
      </c>
      <c r="C9" s="150">
        <v>168</v>
      </c>
      <c r="D9" s="151">
        <v>2300</v>
      </c>
      <c r="E9" s="150">
        <v>16</v>
      </c>
      <c r="F9" s="150">
        <v>283</v>
      </c>
      <c r="G9" s="151">
        <v>1668.75</v>
      </c>
      <c r="H9" s="152">
        <v>2.2857143878936768</v>
      </c>
      <c r="I9" s="152">
        <v>1.6845238208770752</v>
      </c>
      <c r="J9" s="148"/>
    </row>
    <row r="10" spans="1:10" ht="12">
      <c r="A10" s="149" t="s">
        <v>42</v>
      </c>
      <c r="B10" s="150">
        <v>0</v>
      </c>
      <c r="C10" s="150">
        <v>2</v>
      </c>
      <c r="D10" s="151" t="s">
        <v>27</v>
      </c>
      <c r="E10" s="150">
        <v>0</v>
      </c>
      <c r="F10" s="150">
        <v>10</v>
      </c>
      <c r="G10" s="151" t="s">
        <v>27</v>
      </c>
      <c r="H10" s="152" t="s">
        <v>27</v>
      </c>
      <c r="I10" s="152">
        <v>5</v>
      </c>
      <c r="J10" s="148"/>
    </row>
    <row r="11" spans="1:10" ht="12">
      <c r="A11" s="149" t="s">
        <v>66</v>
      </c>
      <c r="B11" s="150">
        <v>19</v>
      </c>
      <c r="C11" s="150">
        <v>34</v>
      </c>
      <c r="D11" s="151">
        <v>78.9473648071289</v>
      </c>
      <c r="E11" s="150">
        <v>28</v>
      </c>
      <c r="F11" s="150">
        <v>81</v>
      </c>
      <c r="G11" s="151">
        <v>189.2857208251953</v>
      </c>
      <c r="H11" s="152">
        <v>1.4736841917037964</v>
      </c>
      <c r="I11" s="152">
        <v>2.382352828979492</v>
      </c>
      <c r="J11" s="148"/>
    </row>
    <row r="12" spans="1:10" ht="12">
      <c r="A12" s="149" t="s">
        <v>43</v>
      </c>
      <c r="B12" s="150">
        <v>134</v>
      </c>
      <c r="C12" s="150">
        <v>186</v>
      </c>
      <c r="D12" s="151">
        <v>38.80596923828125</v>
      </c>
      <c r="E12" s="150">
        <v>810</v>
      </c>
      <c r="F12" s="150">
        <v>973</v>
      </c>
      <c r="G12" s="151">
        <v>20.123456954956055</v>
      </c>
      <c r="H12" s="152">
        <v>6.04477596282959</v>
      </c>
      <c r="I12" s="152">
        <v>5.23118257522583</v>
      </c>
      <c r="J12" s="148"/>
    </row>
    <row r="13" spans="1:10" ht="12">
      <c r="A13" s="149" t="s">
        <v>44</v>
      </c>
      <c r="B13" s="150">
        <v>4</v>
      </c>
      <c r="C13" s="150">
        <v>7</v>
      </c>
      <c r="D13" s="151">
        <v>75</v>
      </c>
      <c r="E13" s="150">
        <v>10</v>
      </c>
      <c r="F13" s="150">
        <v>17</v>
      </c>
      <c r="G13" s="151">
        <v>70</v>
      </c>
      <c r="H13" s="152">
        <v>2.5</v>
      </c>
      <c r="I13" s="152">
        <v>2.4285714626312256</v>
      </c>
      <c r="J13" s="148"/>
    </row>
    <row r="14" spans="1:10" ht="12">
      <c r="A14" s="149" t="s">
        <v>45</v>
      </c>
      <c r="B14" s="150">
        <v>26</v>
      </c>
      <c r="C14" s="150">
        <v>31</v>
      </c>
      <c r="D14" s="151">
        <v>19.230770111083984</v>
      </c>
      <c r="E14" s="150">
        <v>61</v>
      </c>
      <c r="F14" s="150">
        <v>110</v>
      </c>
      <c r="G14" s="151">
        <v>80.32786560058594</v>
      </c>
      <c r="H14" s="152">
        <v>2.346153736114502</v>
      </c>
      <c r="I14" s="152">
        <v>3.548387050628662</v>
      </c>
      <c r="J14" s="148"/>
    </row>
    <row r="15" spans="1:10" ht="12">
      <c r="A15" s="149" t="s">
        <v>46</v>
      </c>
      <c r="B15" s="150">
        <v>682</v>
      </c>
      <c r="C15" s="150">
        <v>867</v>
      </c>
      <c r="D15" s="151">
        <v>27.126100540161133</v>
      </c>
      <c r="E15" s="150">
        <v>2340</v>
      </c>
      <c r="F15" s="150">
        <v>2719</v>
      </c>
      <c r="G15" s="151">
        <v>16.19658088684082</v>
      </c>
      <c r="H15" s="152">
        <v>3.4310851097106934</v>
      </c>
      <c r="I15" s="152">
        <v>3.136101484298706</v>
      </c>
      <c r="J15" s="148"/>
    </row>
    <row r="16" spans="1:10" ht="12">
      <c r="A16" s="149" t="s">
        <v>47</v>
      </c>
      <c r="B16" s="150">
        <v>2016</v>
      </c>
      <c r="C16" s="150">
        <v>2865</v>
      </c>
      <c r="D16" s="151">
        <v>42.113094329833984</v>
      </c>
      <c r="E16" s="150">
        <v>11416</v>
      </c>
      <c r="F16" s="150">
        <v>15842</v>
      </c>
      <c r="G16" s="151">
        <v>38.770145416259766</v>
      </c>
      <c r="H16" s="152">
        <v>5.662698268890381</v>
      </c>
      <c r="I16" s="152">
        <v>5.529493808746338</v>
      </c>
      <c r="J16" s="148"/>
    </row>
    <row r="17" spans="1:10" ht="12">
      <c r="A17" s="149" t="s">
        <v>48</v>
      </c>
      <c r="B17" s="150">
        <v>118</v>
      </c>
      <c r="C17" s="150">
        <v>13</v>
      </c>
      <c r="D17" s="151">
        <v>-88.98304748535156</v>
      </c>
      <c r="E17" s="150">
        <v>346</v>
      </c>
      <c r="F17" s="150">
        <v>17</v>
      </c>
      <c r="G17" s="151">
        <v>-95.08670806884766</v>
      </c>
      <c r="H17" s="152">
        <v>2.9322032928466797</v>
      </c>
      <c r="I17" s="152">
        <v>1.307692289352417</v>
      </c>
      <c r="J17" s="148"/>
    </row>
    <row r="18" spans="1:10" ht="12">
      <c r="A18" s="149" t="s">
        <v>49</v>
      </c>
      <c r="B18" s="150">
        <v>15</v>
      </c>
      <c r="C18" s="150">
        <v>33</v>
      </c>
      <c r="D18" s="151">
        <v>120</v>
      </c>
      <c r="E18" s="150">
        <v>60</v>
      </c>
      <c r="F18" s="150">
        <v>115</v>
      </c>
      <c r="G18" s="151">
        <v>91.66666412353516</v>
      </c>
      <c r="H18" s="152">
        <v>4</v>
      </c>
      <c r="I18" s="152">
        <v>3.4848484992980957</v>
      </c>
      <c r="J18" s="148"/>
    </row>
    <row r="19" spans="1:10" ht="12">
      <c r="A19" s="149" t="s">
        <v>50</v>
      </c>
      <c r="B19" s="150">
        <v>1</v>
      </c>
      <c r="C19" s="150">
        <v>2</v>
      </c>
      <c r="D19" s="151">
        <v>100</v>
      </c>
      <c r="E19" s="150">
        <v>1</v>
      </c>
      <c r="F19" s="150">
        <v>3</v>
      </c>
      <c r="G19" s="151">
        <v>200</v>
      </c>
      <c r="H19" s="152">
        <v>1</v>
      </c>
      <c r="I19" s="152">
        <v>1.5</v>
      </c>
      <c r="J19" s="148"/>
    </row>
    <row r="20" spans="1:10" ht="12">
      <c r="A20" s="149" t="s">
        <v>51</v>
      </c>
      <c r="B20" s="150">
        <v>1</v>
      </c>
      <c r="C20" s="150">
        <v>95</v>
      </c>
      <c r="D20" s="151">
        <v>9400</v>
      </c>
      <c r="E20" s="150">
        <v>2</v>
      </c>
      <c r="F20" s="150">
        <v>101</v>
      </c>
      <c r="G20" s="151">
        <v>4950</v>
      </c>
      <c r="H20" s="152">
        <v>2</v>
      </c>
      <c r="I20" s="152">
        <v>1.0631579160690308</v>
      </c>
      <c r="J20" s="148"/>
    </row>
    <row r="21" spans="1:10" ht="12">
      <c r="A21" s="149" t="s">
        <v>52</v>
      </c>
      <c r="B21" s="150">
        <v>9</v>
      </c>
      <c r="C21" s="150">
        <v>3</v>
      </c>
      <c r="D21" s="151">
        <v>-66.66666412353516</v>
      </c>
      <c r="E21" s="150">
        <v>126</v>
      </c>
      <c r="F21" s="150">
        <v>31</v>
      </c>
      <c r="G21" s="151">
        <v>-75.3968276977539</v>
      </c>
      <c r="H21" s="152">
        <v>14</v>
      </c>
      <c r="I21" s="152">
        <v>10.333333015441895</v>
      </c>
      <c r="J21" s="148"/>
    </row>
    <row r="22" spans="1:10" ht="12">
      <c r="A22" s="149" t="s">
        <v>53</v>
      </c>
      <c r="B22" s="150">
        <v>1</v>
      </c>
      <c r="C22" s="150">
        <v>2</v>
      </c>
      <c r="D22" s="151">
        <v>100</v>
      </c>
      <c r="E22" s="150">
        <v>3</v>
      </c>
      <c r="F22" s="150">
        <v>4</v>
      </c>
      <c r="G22" s="151">
        <v>33.33333206176758</v>
      </c>
      <c r="H22" s="152">
        <v>3</v>
      </c>
      <c r="I22" s="152">
        <v>2</v>
      </c>
      <c r="J22" s="148"/>
    </row>
    <row r="23" spans="1:10" ht="12">
      <c r="A23" s="149" t="s">
        <v>54</v>
      </c>
      <c r="B23" s="150">
        <v>836</v>
      </c>
      <c r="C23" s="150">
        <v>915</v>
      </c>
      <c r="D23" s="151">
        <v>9.449760437011719</v>
      </c>
      <c r="E23" s="150">
        <v>3946</v>
      </c>
      <c r="F23" s="150">
        <v>4970</v>
      </c>
      <c r="G23" s="151">
        <v>25.950328826904297</v>
      </c>
      <c r="H23" s="152">
        <v>4.720095634460449</v>
      </c>
      <c r="I23" s="152">
        <v>5.431694030761719</v>
      </c>
      <c r="J23" s="148"/>
    </row>
    <row r="24" spans="1:10" ht="12">
      <c r="A24" s="149" t="s">
        <v>55</v>
      </c>
      <c r="B24" s="150">
        <v>252</v>
      </c>
      <c r="C24" s="150">
        <v>370</v>
      </c>
      <c r="D24" s="151">
        <v>46.82539749145508</v>
      </c>
      <c r="E24" s="150">
        <v>1095</v>
      </c>
      <c r="F24" s="150">
        <v>1417</v>
      </c>
      <c r="G24" s="151">
        <v>29.40639305114746</v>
      </c>
      <c r="H24" s="152">
        <v>4.345238208770752</v>
      </c>
      <c r="I24" s="152">
        <v>3.8297297954559326</v>
      </c>
      <c r="J24" s="148"/>
    </row>
    <row r="25" spans="1:10" ht="12">
      <c r="A25" s="149" t="s">
        <v>56</v>
      </c>
      <c r="B25" s="150">
        <v>7</v>
      </c>
      <c r="C25" s="150">
        <v>8</v>
      </c>
      <c r="D25" s="151">
        <v>14.285714149475098</v>
      </c>
      <c r="E25" s="150">
        <v>9</v>
      </c>
      <c r="F25" s="150">
        <v>22</v>
      </c>
      <c r="G25" s="151">
        <v>144.44444274902344</v>
      </c>
      <c r="H25" s="152">
        <v>1.2857142686843872</v>
      </c>
      <c r="I25" s="152">
        <v>2.75</v>
      </c>
      <c r="J25" s="148"/>
    </row>
    <row r="26" spans="1:10" ht="12">
      <c r="A26" s="149" t="s">
        <v>57</v>
      </c>
      <c r="B26" s="150">
        <v>143</v>
      </c>
      <c r="C26" s="150">
        <v>183</v>
      </c>
      <c r="D26" s="151">
        <v>27.972028732299805</v>
      </c>
      <c r="E26" s="150">
        <v>566</v>
      </c>
      <c r="F26" s="150">
        <v>741</v>
      </c>
      <c r="G26" s="151">
        <v>30.91872787475586</v>
      </c>
      <c r="H26" s="152">
        <v>3.9580419063568115</v>
      </c>
      <c r="I26" s="152">
        <v>4.049180507659912</v>
      </c>
      <c r="J26" s="148"/>
    </row>
    <row r="27" spans="1:10" ht="12">
      <c r="A27" s="149" t="s">
        <v>58</v>
      </c>
      <c r="B27" s="150">
        <v>93</v>
      </c>
      <c r="C27" s="150">
        <v>133</v>
      </c>
      <c r="D27" s="151">
        <v>43.0107536315918</v>
      </c>
      <c r="E27" s="150">
        <v>313</v>
      </c>
      <c r="F27" s="150">
        <v>402</v>
      </c>
      <c r="G27" s="151">
        <v>28.434505462646484</v>
      </c>
      <c r="H27" s="152">
        <v>3.365591287612915</v>
      </c>
      <c r="I27" s="152">
        <v>3.0225563049316406</v>
      </c>
      <c r="J27" s="148"/>
    </row>
    <row r="28" spans="1:10" ht="12">
      <c r="A28" s="149" t="s">
        <v>59</v>
      </c>
      <c r="B28" s="150">
        <v>16</v>
      </c>
      <c r="C28" s="150">
        <v>15</v>
      </c>
      <c r="D28" s="151">
        <v>-6.25</v>
      </c>
      <c r="E28" s="150">
        <v>56</v>
      </c>
      <c r="F28" s="150">
        <v>29</v>
      </c>
      <c r="G28" s="151">
        <v>-48.21428680419922</v>
      </c>
      <c r="H28" s="152">
        <v>3.5</v>
      </c>
      <c r="I28" s="152">
        <v>1.9333332777023315</v>
      </c>
      <c r="J28" s="148"/>
    </row>
    <row r="29" spans="1:11" ht="12">
      <c r="A29" s="149" t="s">
        <v>60</v>
      </c>
      <c r="B29" s="150">
        <v>9</v>
      </c>
      <c r="C29" s="150">
        <v>9</v>
      </c>
      <c r="D29" s="151">
        <v>0</v>
      </c>
      <c r="E29" s="150">
        <v>47</v>
      </c>
      <c r="F29" s="150">
        <v>49</v>
      </c>
      <c r="G29" s="151">
        <v>4.255319118499756</v>
      </c>
      <c r="H29" s="152">
        <v>5.222222328186035</v>
      </c>
      <c r="I29" s="152">
        <v>5.44444465637207</v>
      </c>
      <c r="J29" s="148"/>
      <c r="K29" s="153"/>
    </row>
    <row r="30" spans="1:11" ht="12">
      <c r="A30" s="149" t="s">
        <v>61</v>
      </c>
      <c r="B30" s="150">
        <v>23</v>
      </c>
      <c r="C30" s="150">
        <v>109</v>
      </c>
      <c r="D30" s="151">
        <v>373.9130554199219</v>
      </c>
      <c r="E30" s="150">
        <v>39</v>
      </c>
      <c r="F30" s="150">
        <v>221</v>
      </c>
      <c r="G30" s="151">
        <v>466.6666564941406</v>
      </c>
      <c r="H30" s="152">
        <v>1.6956521272659302</v>
      </c>
      <c r="I30" s="152">
        <v>2.0275230407714844</v>
      </c>
      <c r="J30" s="148"/>
      <c r="K30" s="153"/>
    </row>
    <row r="31" spans="1:11" ht="12">
      <c r="A31" s="149" t="s">
        <v>62</v>
      </c>
      <c r="B31" s="150">
        <v>1040</v>
      </c>
      <c r="C31" s="150">
        <v>460</v>
      </c>
      <c r="D31" s="151">
        <v>-55.769229888916016</v>
      </c>
      <c r="E31" s="150">
        <v>2177</v>
      </c>
      <c r="F31" s="150">
        <v>943</v>
      </c>
      <c r="G31" s="151">
        <v>-56.683509826660156</v>
      </c>
      <c r="H31" s="152">
        <v>2.0932693481445312</v>
      </c>
      <c r="I31" s="152">
        <v>2.049999952316284</v>
      </c>
      <c r="J31" s="148"/>
      <c r="K31" s="153"/>
    </row>
    <row r="32" spans="1:11" ht="12">
      <c r="A32" s="149" t="s">
        <v>63</v>
      </c>
      <c r="B32" s="150">
        <v>65</v>
      </c>
      <c r="C32" s="150">
        <v>77</v>
      </c>
      <c r="D32" s="151">
        <v>18.461538314819336</v>
      </c>
      <c r="E32" s="150">
        <v>202</v>
      </c>
      <c r="F32" s="150">
        <v>292</v>
      </c>
      <c r="G32" s="151">
        <v>44.5544548034668</v>
      </c>
      <c r="H32" s="152">
        <v>3.107692241668701</v>
      </c>
      <c r="I32" s="152">
        <v>3.792207717895508</v>
      </c>
      <c r="J32" s="148"/>
      <c r="K32" s="153"/>
    </row>
    <row r="33" spans="1:11" ht="12">
      <c r="A33" s="149" t="s">
        <v>64</v>
      </c>
      <c r="B33" s="150">
        <v>167</v>
      </c>
      <c r="C33" s="150">
        <v>115</v>
      </c>
      <c r="D33" s="151">
        <v>-31.137723922729492</v>
      </c>
      <c r="E33" s="150">
        <v>586</v>
      </c>
      <c r="F33" s="150">
        <v>526</v>
      </c>
      <c r="G33" s="151">
        <v>-10.238907814025879</v>
      </c>
      <c r="H33" s="152">
        <v>3.508981943130493</v>
      </c>
      <c r="I33" s="152">
        <v>4.573913097381592</v>
      </c>
      <c r="J33" s="148"/>
      <c r="K33" s="153"/>
    </row>
    <row r="34" spans="1:10" ht="12">
      <c r="A34" s="144" t="s">
        <v>65</v>
      </c>
      <c r="B34" s="145">
        <v>1398</v>
      </c>
      <c r="C34" s="145">
        <v>1477</v>
      </c>
      <c r="D34" s="146">
        <v>5.650929927825928</v>
      </c>
      <c r="E34" s="145">
        <v>3489</v>
      </c>
      <c r="F34" s="145">
        <v>4233</v>
      </c>
      <c r="G34" s="146">
        <v>21.324161529541016</v>
      </c>
      <c r="H34" s="147">
        <v>2.8659443855285645</v>
      </c>
      <c r="I34" s="147">
        <v>2.4957082271575928</v>
      </c>
      <c r="J34" s="148"/>
    </row>
    <row r="35" spans="1:10" ht="12">
      <c r="A35" s="149" t="s">
        <v>67</v>
      </c>
      <c r="B35" s="150">
        <v>15</v>
      </c>
      <c r="C35" s="150">
        <v>10</v>
      </c>
      <c r="D35" s="151">
        <v>-33.33333206176758</v>
      </c>
      <c r="E35" s="150">
        <v>101</v>
      </c>
      <c r="F35" s="150">
        <v>77</v>
      </c>
      <c r="G35" s="151">
        <v>-23.76237678527832</v>
      </c>
      <c r="H35" s="152">
        <v>6.733333110809326</v>
      </c>
      <c r="I35" s="152">
        <v>7.699999809265137</v>
      </c>
      <c r="J35" s="148"/>
    </row>
    <row r="36" spans="1:10" ht="12">
      <c r="A36" s="149" t="s">
        <v>68</v>
      </c>
      <c r="B36" s="150">
        <v>224</v>
      </c>
      <c r="C36" s="150">
        <v>94</v>
      </c>
      <c r="D36" s="151">
        <v>-58.03571319580078</v>
      </c>
      <c r="E36" s="150">
        <v>1366</v>
      </c>
      <c r="F36" s="150">
        <v>446</v>
      </c>
      <c r="G36" s="151">
        <v>-67.34992980957031</v>
      </c>
      <c r="H36" s="152">
        <v>6.098214149475098</v>
      </c>
      <c r="I36" s="152">
        <v>4.744680881500244</v>
      </c>
      <c r="J36" s="148"/>
    </row>
    <row r="37" spans="1:10" ht="12">
      <c r="A37" s="149" t="s">
        <v>69</v>
      </c>
      <c r="B37" s="150">
        <v>226</v>
      </c>
      <c r="C37" s="150">
        <v>245</v>
      </c>
      <c r="D37" s="151">
        <v>8.407079696655273</v>
      </c>
      <c r="E37" s="150">
        <v>559</v>
      </c>
      <c r="F37" s="150">
        <v>481</v>
      </c>
      <c r="G37" s="151">
        <v>-13.95348834991455</v>
      </c>
      <c r="H37" s="152">
        <v>2.4734513759613037</v>
      </c>
      <c r="I37" s="152">
        <v>1.963265299797058</v>
      </c>
      <c r="J37" s="148"/>
    </row>
    <row r="38" spans="1:10" ht="12">
      <c r="A38" s="149" t="s">
        <v>70</v>
      </c>
      <c r="B38" s="150">
        <v>213</v>
      </c>
      <c r="C38" s="150">
        <v>610</v>
      </c>
      <c r="D38" s="151">
        <v>186.38497924804688</v>
      </c>
      <c r="E38" s="150">
        <v>616</v>
      </c>
      <c r="F38" s="150">
        <v>2394</v>
      </c>
      <c r="G38" s="151">
        <v>288.6363525390625</v>
      </c>
      <c r="H38" s="152">
        <v>2.8920187950134277</v>
      </c>
      <c r="I38" s="152">
        <v>3.9245901107788086</v>
      </c>
      <c r="J38" s="148"/>
    </row>
    <row r="39" spans="1:10" ht="12">
      <c r="A39" s="149" t="s">
        <v>71</v>
      </c>
      <c r="B39" s="150">
        <v>55</v>
      </c>
      <c r="C39" s="150">
        <v>46</v>
      </c>
      <c r="D39" s="151">
        <v>-16.363636016845703</v>
      </c>
      <c r="E39" s="150">
        <v>59</v>
      </c>
      <c r="F39" s="150">
        <v>105</v>
      </c>
      <c r="G39" s="151">
        <v>77.96610260009766</v>
      </c>
      <c r="H39" s="152">
        <v>1.0727273225784302</v>
      </c>
      <c r="I39" s="152">
        <v>2.2826087474823</v>
      </c>
      <c r="J39" s="148"/>
    </row>
    <row r="40" spans="1:10" ht="12">
      <c r="A40" s="149" t="s">
        <v>72</v>
      </c>
      <c r="B40" s="150">
        <v>10</v>
      </c>
      <c r="C40" s="150">
        <v>93</v>
      </c>
      <c r="D40" s="151">
        <v>830</v>
      </c>
      <c r="E40" s="150">
        <v>14</v>
      </c>
      <c r="F40" s="150">
        <v>135</v>
      </c>
      <c r="G40" s="151">
        <v>864.2857055664062</v>
      </c>
      <c r="H40" s="152">
        <v>1.399999976158142</v>
      </c>
      <c r="I40" s="152">
        <v>1.451612949371338</v>
      </c>
      <c r="J40" s="148"/>
    </row>
    <row r="41" spans="1:10" ht="12">
      <c r="A41" s="149" t="s">
        <v>73</v>
      </c>
      <c r="B41" s="150">
        <v>655</v>
      </c>
      <c r="C41" s="150">
        <v>379</v>
      </c>
      <c r="D41" s="151">
        <v>-42.13740539550781</v>
      </c>
      <c r="E41" s="150">
        <v>774</v>
      </c>
      <c r="F41" s="150">
        <v>595</v>
      </c>
      <c r="G41" s="151">
        <v>-23.126615524291992</v>
      </c>
      <c r="H41" s="152">
        <v>1.181679368019104</v>
      </c>
      <c r="I41" s="152">
        <v>1.5699208974838257</v>
      </c>
      <c r="J41" s="148"/>
    </row>
    <row r="42" spans="1:10" s="137" customFormat="1" ht="12">
      <c r="A42" s="144" t="s">
        <v>74</v>
      </c>
      <c r="B42" s="145">
        <v>4747</v>
      </c>
      <c r="C42" s="145">
        <v>3041</v>
      </c>
      <c r="D42" s="146">
        <v>-35.9384880065918</v>
      </c>
      <c r="E42" s="145">
        <v>6878</v>
      </c>
      <c r="F42" s="145">
        <v>5200</v>
      </c>
      <c r="G42" s="146">
        <v>-24.39662742614746</v>
      </c>
      <c r="H42" s="147">
        <v>1.7099637985229492</v>
      </c>
      <c r="I42" s="147">
        <v>1.4489151239395142</v>
      </c>
      <c r="J42" s="154"/>
    </row>
    <row r="43" spans="1:10" s="137" customFormat="1" ht="12">
      <c r="A43" s="149" t="s">
        <v>75</v>
      </c>
      <c r="B43" s="150">
        <v>146</v>
      </c>
      <c r="C43" s="150">
        <v>34</v>
      </c>
      <c r="D43" s="151">
        <v>-76.71232604980469</v>
      </c>
      <c r="E43" s="150">
        <v>303</v>
      </c>
      <c r="F43" s="150">
        <v>159</v>
      </c>
      <c r="G43" s="151">
        <v>-47.52475357055664</v>
      </c>
      <c r="H43" s="152">
        <v>2.0753424167633057</v>
      </c>
      <c r="I43" s="152">
        <v>4.676470756530762</v>
      </c>
      <c r="J43" s="154"/>
    </row>
    <row r="44" spans="1:10" ht="12">
      <c r="A44" s="149" t="s">
        <v>76</v>
      </c>
      <c r="B44" s="150">
        <v>3714</v>
      </c>
      <c r="C44" s="150">
        <v>2088</v>
      </c>
      <c r="D44" s="151">
        <v>-43.78029251098633</v>
      </c>
      <c r="E44" s="150">
        <v>4819</v>
      </c>
      <c r="F44" s="150">
        <v>3379</v>
      </c>
      <c r="G44" s="151">
        <v>-29.881717681884766</v>
      </c>
      <c r="H44" s="152">
        <v>1.2975229024887085</v>
      </c>
      <c r="I44" s="152">
        <v>1.6182950735092163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6</v>
      </c>
      <c r="C46" s="150">
        <v>12</v>
      </c>
      <c r="D46" s="151">
        <v>100</v>
      </c>
      <c r="E46" s="150">
        <v>26</v>
      </c>
      <c r="F46" s="150">
        <v>31</v>
      </c>
      <c r="G46" s="151">
        <v>19.230770111083984</v>
      </c>
      <c r="H46" s="152">
        <v>4.333333492279053</v>
      </c>
      <c r="I46" s="152">
        <v>2.5833332538604736</v>
      </c>
      <c r="J46" s="148"/>
    </row>
    <row r="47" spans="1:10" ht="12">
      <c r="A47" s="149" t="s">
        <v>79</v>
      </c>
      <c r="B47" s="150">
        <v>0</v>
      </c>
      <c r="C47" s="150">
        <v>2</v>
      </c>
      <c r="D47" s="151" t="s">
        <v>27</v>
      </c>
      <c r="E47" s="150">
        <v>0</v>
      </c>
      <c r="F47" s="150">
        <v>2</v>
      </c>
      <c r="G47" s="151" t="s">
        <v>27</v>
      </c>
      <c r="H47" s="152" t="s">
        <v>27</v>
      </c>
      <c r="I47" s="152">
        <v>1</v>
      </c>
      <c r="J47" s="148"/>
    </row>
    <row r="48" spans="1:10" ht="12">
      <c r="A48" s="149" t="s">
        <v>80</v>
      </c>
      <c r="B48" s="150">
        <v>14</v>
      </c>
      <c r="C48" s="150">
        <v>51</v>
      </c>
      <c r="D48" s="151">
        <v>264.28570556640625</v>
      </c>
      <c r="E48" s="150">
        <v>34</v>
      </c>
      <c r="F48" s="150">
        <v>131</v>
      </c>
      <c r="G48" s="151">
        <v>285.29412841796875</v>
      </c>
      <c r="H48" s="152">
        <v>2.4285714626312256</v>
      </c>
      <c r="I48" s="152">
        <v>2.56862735748291</v>
      </c>
      <c r="J48" s="148"/>
    </row>
    <row r="49" spans="1:10" ht="12">
      <c r="A49" s="149" t="s">
        <v>81</v>
      </c>
      <c r="B49" s="150">
        <v>8</v>
      </c>
      <c r="C49" s="150">
        <v>4</v>
      </c>
      <c r="D49" s="151">
        <v>-50</v>
      </c>
      <c r="E49" s="150">
        <v>30</v>
      </c>
      <c r="F49" s="150">
        <v>5</v>
      </c>
      <c r="G49" s="151">
        <v>-83.33333587646484</v>
      </c>
      <c r="H49" s="152">
        <v>3.75</v>
      </c>
      <c r="I49" s="152">
        <v>1.25</v>
      </c>
      <c r="J49" s="148"/>
    </row>
    <row r="50" spans="1:10" ht="12">
      <c r="A50" s="149" t="s">
        <v>82</v>
      </c>
      <c r="B50" s="150">
        <v>18</v>
      </c>
      <c r="C50" s="150">
        <v>37</v>
      </c>
      <c r="D50" s="151">
        <v>105.55555725097656</v>
      </c>
      <c r="E50" s="150">
        <v>22</v>
      </c>
      <c r="F50" s="150">
        <v>120</v>
      </c>
      <c r="G50" s="151">
        <v>445.4545593261719</v>
      </c>
      <c r="H50" s="152">
        <v>1.2222222089767456</v>
      </c>
      <c r="I50" s="152">
        <v>3.2432432174682617</v>
      </c>
      <c r="J50" s="148"/>
    </row>
    <row r="51" spans="1:10" ht="12">
      <c r="A51" s="149" t="s">
        <v>83</v>
      </c>
      <c r="B51" s="150">
        <v>345</v>
      </c>
      <c r="C51" s="150">
        <v>521</v>
      </c>
      <c r="D51" s="151">
        <v>51.01449203491211</v>
      </c>
      <c r="E51" s="150">
        <v>453</v>
      </c>
      <c r="F51" s="150">
        <v>574</v>
      </c>
      <c r="G51" s="151">
        <v>26.710817337036133</v>
      </c>
      <c r="H51" s="152">
        <v>1.313043475151062</v>
      </c>
      <c r="I51" s="152">
        <v>1.1017274856567383</v>
      </c>
      <c r="J51" s="148"/>
    </row>
    <row r="52" spans="1:10" ht="12">
      <c r="A52" s="149" t="s">
        <v>84</v>
      </c>
      <c r="B52" s="150">
        <v>39</v>
      </c>
      <c r="C52" s="150">
        <v>38</v>
      </c>
      <c r="D52" s="151">
        <v>-2.5641026496887207</v>
      </c>
      <c r="E52" s="150">
        <v>79</v>
      </c>
      <c r="F52" s="150">
        <v>97</v>
      </c>
      <c r="G52" s="151">
        <v>22.78481101989746</v>
      </c>
      <c r="H52" s="152">
        <v>2.0256409645080566</v>
      </c>
      <c r="I52" s="152">
        <v>2.5526316165924072</v>
      </c>
      <c r="J52" s="148"/>
    </row>
    <row r="53" spans="1:11" ht="12">
      <c r="A53" s="149" t="s">
        <v>85</v>
      </c>
      <c r="B53" s="150">
        <v>0</v>
      </c>
      <c r="C53" s="150">
        <v>31</v>
      </c>
      <c r="D53" s="151" t="s">
        <v>27</v>
      </c>
      <c r="E53" s="150">
        <v>0</v>
      </c>
      <c r="F53" s="150">
        <v>31</v>
      </c>
      <c r="G53" s="151" t="s">
        <v>27</v>
      </c>
      <c r="H53" s="152" t="s">
        <v>27</v>
      </c>
      <c r="I53" s="152">
        <v>1</v>
      </c>
      <c r="J53" s="148"/>
      <c r="K53" s="153"/>
    </row>
    <row r="54" spans="1:11" ht="12">
      <c r="A54" s="149" t="s">
        <v>86</v>
      </c>
      <c r="B54" s="150">
        <v>10</v>
      </c>
      <c r="C54" s="150">
        <v>8</v>
      </c>
      <c r="D54" s="151">
        <v>-20</v>
      </c>
      <c r="E54" s="150">
        <v>27</v>
      </c>
      <c r="F54" s="150">
        <v>19</v>
      </c>
      <c r="G54" s="151">
        <v>-29.629629135131836</v>
      </c>
      <c r="H54" s="152">
        <v>2.700000047683716</v>
      </c>
      <c r="I54" s="152">
        <v>2.375</v>
      </c>
      <c r="J54" s="148"/>
      <c r="K54" s="153"/>
    </row>
    <row r="55" spans="1:9" ht="12">
      <c r="A55" s="149" t="s">
        <v>87</v>
      </c>
      <c r="B55" s="150">
        <v>13</v>
      </c>
      <c r="C55" s="150">
        <v>51</v>
      </c>
      <c r="D55" s="151">
        <v>292.30767822265625</v>
      </c>
      <c r="E55" s="150">
        <v>25</v>
      </c>
      <c r="F55" s="150">
        <v>101</v>
      </c>
      <c r="G55" s="151">
        <v>304</v>
      </c>
      <c r="H55" s="152">
        <v>1.923076868057251</v>
      </c>
      <c r="I55" s="152">
        <v>1.9803920984268188</v>
      </c>
    </row>
    <row r="56" spans="1:11" ht="12">
      <c r="A56" s="149" t="s">
        <v>88</v>
      </c>
      <c r="B56" s="150">
        <v>14</v>
      </c>
      <c r="C56" s="150">
        <v>13</v>
      </c>
      <c r="D56" s="151">
        <v>-7.142857074737549</v>
      </c>
      <c r="E56" s="150">
        <v>102</v>
      </c>
      <c r="F56" s="150">
        <v>30</v>
      </c>
      <c r="G56" s="151">
        <v>-70.5882339477539</v>
      </c>
      <c r="H56" s="152">
        <v>7.285714149475098</v>
      </c>
      <c r="I56" s="152">
        <v>2.307692289352417</v>
      </c>
      <c r="J56" s="153"/>
      <c r="K56" s="153"/>
    </row>
    <row r="57" spans="1:9" ht="12">
      <c r="A57" s="149" t="s">
        <v>89</v>
      </c>
      <c r="B57" s="150">
        <v>345</v>
      </c>
      <c r="C57" s="150">
        <v>87</v>
      </c>
      <c r="D57" s="151">
        <v>-74.78260803222656</v>
      </c>
      <c r="E57" s="150">
        <v>701</v>
      </c>
      <c r="F57" s="150">
        <v>308</v>
      </c>
      <c r="G57" s="151">
        <v>-56.062767028808594</v>
      </c>
      <c r="H57" s="152">
        <v>2.031883955001831</v>
      </c>
      <c r="I57" s="152">
        <v>3.5402297973632812</v>
      </c>
    </row>
    <row r="58" spans="1:9" ht="12">
      <c r="A58" s="149" t="s">
        <v>90</v>
      </c>
      <c r="B58" s="150">
        <v>1</v>
      </c>
      <c r="C58" s="150">
        <v>4</v>
      </c>
      <c r="D58" s="151">
        <v>300</v>
      </c>
      <c r="E58" s="150">
        <v>1</v>
      </c>
      <c r="F58" s="150">
        <v>6</v>
      </c>
      <c r="G58" s="151">
        <v>500</v>
      </c>
      <c r="H58" s="152">
        <v>1</v>
      </c>
      <c r="I58" s="152">
        <v>1.5</v>
      </c>
    </row>
    <row r="59" spans="1:9" ht="12">
      <c r="A59" s="149" t="s">
        <v>91</v>
      </c>
      <c r="B59" s="150">
        <v>13</v>
      </c>
      <c r="C59" s="150">
        <v>10</v>
      </c>
      <c r="D59" s="151">
        <v>-23.076923370361328</v>
      </c>
      <c r="E59" s="150">
        <v>32</v>
      </c>
      <c r="F59" s="150">
        <v>33</v>
      </c>
      <c r="G59" s="151">
        <v>3.125</v>
      </c>
      <c r="H59" s="152">
        <v>2.461538553237915</v>
      </c>
      <c r="I59" s="152">
        <v>3.299999952316284</v>
      </c>
    </row>
    <row r="60" spans="1:9" ht="12">
      <c r="A60" s="149" t="s">
        <v>92</v>
      </c>
      <c r="B60" s="150">
        <v>1</v>
      </c>
      <c r="C60" s="150">
        <v>5</v>
      </c>
      <c r="D60" s="151">
        <v>400</v>
      </c>
      <c r="E60" s="150">
        <v>19</v>
      </c>
      <c r="F60" s="150">
        <v>33</v>
      </c>
      <c r="G60" s="151">
        <v>73.68421173095703</v>
      </c>
      <c r="H60" s="152">
        <v>19</v>
      </c>
      <c r="I60" s="152">
        <v>6.599999904632568</v>
      </c>
    </row>
    <row r="61" spans="1:9" ht="12">
      <c r="A61" s="149" t="s">
        <v>93</v>
      </c>
      <c r="B61" s="150">
        <v>9</v>
      </c>
      <c r="C61" s="150">
        <v>11</v>
      </c>
      <c r="D61" s="151">
        <v>22.22222137451172</v>
      </c>
      <c r="E61" s="150">
        <v>11</v>
      </c>
      <c r="F61" s="150">
        <v>17</v>
      </c>
      <c r="G61" s="151">
        <v>54.54545593261719</v>
      </c>
      <c r="H61" s="152">
        <v>1.2222222089767456</v>
      </c>
      <c r="I61" s="152">
        <v>1.545454502105713</v>
      </c>
    </row>
    <row r="62" spans="1:9" ht="12">
      <c r="A62" s="149" t="s">
        <v>94</v>
      </c>
      <c r="B62" s="150">
        <v>38</v>
      </c>
      <c r="C62" s="150">
        <v>16</v>
      </c>
      <c r="D62" s="151">
        <v>-57.894737243652344</v>
      </c>
      <c r="E62" s="150">
        <v>158</v>
      </c>
      <c r="F62" s="150">
        <v>43</v>
      </c>
      <c r="G62" s="151">
        <v>-72.7848129272461</v>
      </c>
      <c r="H62" s="152">
        <v>4.157894611358643</v>
      </c>
      <c r="I62" s="152">
        <v>2.6875</v>
      </c>
    </row>
    <row r="63" spans="1:9" ht="12">
      <c r="A63" s="149" t="s">
        <v>95</v>
      </c>
      <c r="B63" s="150">
        <v>8</v>
      </c>
      <c r="C63" s="150">
        <v>6</v>
      </c>
      <c r="D63" s="151">
        <v>-25</v>
      </c>
      <c r="E63" s="150">
        <v>22</v>
      </c>
      <c r="F63" s="150">
        <v>25</v>
      </c>
      <c r="G63" s="151">
        <v>13.636363983154297</v>
      </c>
      <c r="H63" s="152">
        <v>2.75</v>
      </c>
      <c r="I63" s="152">
        <v>4.166666507720947</v>
      </c>
    </row>
    <row r="64" spans="1:9" ht="12">
      <c r="A64" s="149" t="s">
        <v>96</v>
      </c>
      <c r="B64" s="150">
        <v>0</v>
      </c>
      <c r="C64" s="150">
        <v>3</v>
      </c>
      <c r="D64" s="151" t="s">
        <v>27</v>
      </c>
      <c r="E64" s="150">
        <v>0</v>
      </c>
      <c r="F64" s="150">
        <v>27</v>
      </c>
      <c r="G64" s="151" t="s">
        <v>27</v>
      </c>
      <c r="H64" s="152" t="s">
        <v>27</v>
      </c>
      <c r="I64" s="152">
        <v>9</v>
      </c>
    </row>
    <row r="65" spans="1:9" ht="12">
      <c r="A65" s="149" t="s">
        <v>97</v>
      </c>
      <c r="B65" s="150">
        <v>5</v>
      </c>
      <c r="C65" s="150">
        <v>9</v>
      </c>
      <c r="D65" s="151">
        <v>80</v>
      </c>
      <c r="E65" s="150">
        <v>14</v>
      </c>
      <c r="F65" s="150">
        <v>29</v>
      </c>
      <c r="G65" s="151">
        <v>107.14286041259766</v>
      </c>
      <c r="H65" s="152">
        <v>2.799999952316284</v>
      </c>
      <c r="I65" s="152">
        <v>3.222222328186035</v>
      </c>
    </row>
    <row r="66" spans="1:9" ht="12">
      <c r="A66" s="144" t="s">
        <v>98</v>
      </c>
      <c r="B66" s="145">
        <v>12632</v>
      </c>
      <c r="C66" s="145">
        <v>12192</v>
      </c>
      <c r="D66" s="146">
        <v>-3.483217239379883</v>
      </c>
      <c r="E66" s="145">
        <v>39729</v>
      </c>
      <c r="F66" s="145">
        <v>43884</v>
      </c>
      <c r="G66" s="146">
        <v>10.458354949951172</v>
      </c>
      <c r="H66" s="147">
        <v>3.1451077461242676</v>
      </c>
      <c r="I66" s="147">
        <v>3.599409341812134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7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167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3910</v>
      </c>
      <c r="C6" s="145">
        <v>462</v>
      </c>
      <c r="D6" s="146">
        <v>-88.18414306640625</v>
      </c>
      <c r="E6" s="145">
        <v>18890</v>
      </c>
      <c r="F6" s="145">
        <v>1783</v>
      </c>
      <c r="G6" s="146">
        <v>-90.56114196777344</v>
      </c>
      <c r="H6" s="147">
        <v>3.859307289123535</v>
      </c>
      <c r="I6" s="147">
        <v>4.831202030181885</v>
      </c>
      <c r="J6" s="148"/>
    </row>
    <row r="7" spans="1:10" ht="12">
      <c r="A7" s="149" t="s">
        <v>39</v>
      </c>
      <c r="B7" s="150">
        <v>601</v>
      </c>
      <c r="C7" s="150">
        <v>21</v>
      </c>
      <c r="D7" s="151">
        <v>-96.50582122802734</v>
      </c>
      <c r="E7" s="150">
        <v>2990</v>
      </c>
      <c r="F7" s="150">
        <v>81</v>
      </c>
      <c r="G7" s="151">
        <v>-97.29096984863281</v>
      </c>
      <c r="H7" s="152">
        <v>4.975041389465332</v>
      </c>
      <c r="I7" s="152">
        <v>3.857142925262451</v>
      </c>
      <c r="J7" s="148"/>
    </row>
    <row r="8" spans="1:10" ht="12">
      <c r="A8" s="149" t="s">
        <v>40</v>
      </c>
      <c r="B8" s="150">
        <v>271</v>
      </c>
      <c r="C8" s="150">
        <v>75</v>
      </c>
      <c r="D8" s="151">
        <v>-72.32472229003906</v>
      </c>
      <c r="E8" s="150">
        <v>1823</v>
      </c>
      <c r="F8" s="150">
        <v>375</v>
      </c>
      <c r="G8" s="151">
        <v>-79.42951202392578</v>
      </c>
      <c r="H8" s="152">
        <v>6.726937294006348</v>
      </c>
      <c r="I8" s="152">
        <v>5</v>
      </c>
      <c r="J8" s="148"/>
    </row>
    <row r="9" spans="1:10" ht="12">
      <c r="A9" s="149" t="s">
        <v>41</v>
      </c>
      <c r="B9" s="150">
        <v>0</v>
      </c>
      <c r="C9" s="150">
        <v>24</v>
      </c>
      <c r="D9" s="151" t="s">
        <v>27</v>
      </c>
      <c r="E9" s="150">
        <v>0</v>
      </c>
      <c r="F9" s="150">
        <v>24</v>
      </c>
      <c r="G9" s="151" t="s">
        <v>27</v>
      </c>
      <c r="H9" s="152" t="s">
        <v>27</v>
      </c>
      <c r="I9" s="152">
        <v>1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194</v>
      </c>
      <c r="C11" s="150">
        <v>1</v>
      </c>
      <c r="D11" s="151">
        <v>-99.48453521728516</v>
      </c>
      <c r="E11" s="150">
        <v>726</v>
      </c>
      <c r="F11" s="150">
        <v>2</v>
      </c>
      <c r="G11" s="151">
        <v>-99.72451782226562</v>
      </c>
      <c r="H11" s="152">
        <v>3.7422680854797363</v>
      </c>
      <c r="I11" s="152">
        <v>2</v>
      </c>
      <c r="J11" s="148"/>
    </row>
    <row r="12" spans="1:10" ht="12">
      <c r="A12" s="149" t="s">
        <v>43</v>
      </c>
      <c r="B12" s="150">
        <v>79</v>
      </c>
      <c r="C12" s="150">
        <v>23</v>
      </c>
      <c r="D12" s="151">
        <v>-70.88607788085938</v>
      </c>
      <c r="E12" s="150">
        <v>467</v>
      </c>
      <c r="F12" s="150">
        <v>125</v>
      </c>
      <c r="G12" s="151">
        <v>-73.23340606689453</v>
      </c>
      <c r="H12" s="152">
        <v>5.9113922119140625</v>
      </c>
      <c r="I12" s="152">
        <v>5.4347825050354</v>
      </c>
      <c r="J12" s="148"/>
    </row>
    <row r="13" spans="1:10" ht="12">
      <c r="A13" s="149" t="s">
        <v>44</v>
      </c>
      <c r="B13" s="150">
        <v>2</v>
      </c>
      <c r="C13" s="150">
        <v>0</v>
      </c>
      <c r="D13" s="151">
        <v>-100</v>
      </c>
      <c r="E13" s="150">
        <v>6</v>
      </c>
      <c r="F13" s="150">
        <v>0</v>
      </c>
      <c r="G13" s="151">
        <v>-100</v>
      </c>
      <c r="H13" s="152">
        <v>3</v>
      </c>
      <c r="I13" s="152" t="s">
        <v>27</v>
      </c>
      <c r="J13" s="148"/>
    </row>
    <row r="14" spans="1:10" ht="12">
      <c r="A14" s="149" t="s">
        <v>45</v>
      </c>
      <c r="B14" s="150">
        <v>8</v>
      </c>
      <c r="C14" s="150">
        <v>0</v>
      </c>
      <c r="D14" s="151">
        <v>-100</v>
      </c>
      <c r="E14" s="150">
        <v>12</v>
      </c>
      <c r="F14" s="150">
        <v>0</v>
      </c>
      <c r="G14" s="151">
        <v>-100</v>
      </c>
      <c r="H14" s="152">
        <v>1.5</v>
      </c>
      <c r="I14" s="152" t="s">
        <v>27</v>
      </c>
      <c r="J14" s="148"/>
    </row>
    <row r="15" spans="1:10" ht="12">
      <c r="A15" s="149" t="s">
        <v>46</v>
      </c>
      <c r="B15" s="150">
        <v>197</v>
      </c>
      <c r="C15" s="150">
        <v>67</v>
      </c>
      <c r="D15" s="151">
        <v>-65.9898452758789</v>
      </c>
      <c r="E15" s="150">
        <v>871</v>
      </c>
      <c r="F15" s="150">
        <v>191</v>
      </c>
      <c r="G15" s="151">
        <v>-78.07118225097656</v>
      </c>
      <c r="H15" s="152">
        <v>4.421319961547852</v>
      </c>
      <c r="I15" s="152">
        <v>2.8507461547851562</v>
      </c>
      <c r="J15" s="148"/>
    </row>
    <row r="16" spans="1:10" ht="12">
      <c r="A16" s="149" t="s">
        <v>47</v>
      </c>
      <c r="B16" s="150">
        <v>1144</v>
      </c>
      <c r="C16" s="150">
        <v>101</v>
      </c>
      <c r="D16" s="151">
        <v>-91.17132568359375</v>
      </c>
      <c r="E16" s="150">
        <v>5625</v>
      </c>
      <c r="F16" s="150">
        <v>392</v>
      </c>
      <c r="G16" s="151">
        <v>-93.03111267089844</v>
      </c>
      <c r="H16" s="152">
        <v>4.916957855224609</v>
      </c>
      <c r="I16" s="152">
        <v>3.881188154220581</v>
      </c>
      <c r="J16" s="148"/>
    </row>
    <row r="17" spans="1:10" ht="12">
      <c r="A17" s="149" t="s">
        <v>48</v>
      </c>
      <c r="B17" s="150">
        <v>2</v>
      </c>
      <c r="C17" s="150">
        <v>2</v>
      </c>
      <c r="D17" s="151">
        <v>0</v>
      </c>
      <c r="E17" s="150">
        <v>10</v>
      </c>
      <c r="F17" s="150">
        <v>12</v>
      </c>
      <c r="G17" s="151">
        <v>20</v>
      </c>
      <c r="H17" s="152">
        <v>5</v>
      </c>
      <c r="I17" s="152">
        <v>6</v>
      </c>
      <c r="J17" s="148"/>
    </row>
    <row r="18" spans="1:10" ht="12">
      <c r="A18" s="149" t="s">
        <v>49</v>
      </c>
      <c r="B18" s="150">
        <v>15</v>
      </c>
      <c r="C18" s="150">
        <v>1</v>
      </c>
      <c r="D18" s="151">
        <v>-93.33333587646484</v>
      </c>
      <c r="E18" s="150">
        <v>55</v>
      </c>
      <c r="F18" s="150">
        <v>3</v>
      </c>
      <c r="G18" s="151">
        <v>-94.54545593261719</v>
      </c>
      <c r="H18" s="152">
        <v>3.6666667461395264</v>
      </c>
      <c r="I18" s="152">
        <v>3</v>
      </c>
      <c r="J18" s="148"/>
    </row>
    <row r="19" spans="1:10" ht="12">
      <c r="A19" s="149" t="s">
        <v>50</v>
      </c>
      <c r="B19" s="150">
        <v>0</v>
      </c>
      <c r="C19" s="150">
        <v>2</v>
      </c>
      <c r="D19" s="151" t="s">
        <v>27</v>
      </c>
      <c r="E19" s="150">
        <v>0</v>
      </c>
      <c r="F19" s="150">
        <v>2</v>
      </c>
      <c r="G19" s="151" t="s">
        <v>27</v>
      </c>
      <c r="H19" s="152" t="s">
        <v>27</v>
      </c>
      <c r="I19" s="152">
        <v>1</v>
      </c>
      <c r="J19" s="148"/>
    </row>
    <row r="20" spans="1:10" ht="12">
      <c r="A20" s="149" t="s">
        <v>51</v>
      </c>
      <c r="B20" s="150">
        <v>0</v>
      </c>
      <c r="C20" s="150">
        <v>0</v>
      </c>
      <c r="D20" s="151" t="s">
        <v>27</v>
      </c>
      <c r="E20" s="150">
        <v>0</v>
      </c>
      <c r="F20" s="150">
        <v>0</v>
      </c>
      <c r="G20" s="151" t="s">
        <v>27</v>
      </c>
      <c r="H20" s="152" t="s">
        <v>27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1</v>
      </c>
      <c r="C22" s="150">
        <v>0</v>
      </c>
      <c r="D22" s="151">
        <v>-100</v>
      </c>
      <c r="E22" s="150">
        <v>1</v>
      </c>
      <c r="F22" s="150">
        <v>0</v>
      </c>
      <c r="G22" s="151">
        <v>-100</v>
      </c>
      <c r="H22" s="152">
        <v>1</v>
      </c>
      <c r="I22" s="152" t="s">
        <v>27</v>
      </c>
      <c r="J22" s="148"/>
    </row>
    <row r="23" spans="1:10" ht="12">
      <c r="A23" s="149" t="s">
        <v>54</v>
      </c>
      <c r="B23" s="150">
        <v>93</v>
      </c>
      <c r="C23" s="150">
        <v>68</v>
      </c>
      <c r="D23" s="151">
        <v>-26.8817195892334</v>
      </c>
      <c r="E23" s="150">
        <v>456</v>
      </c>
      <c r="F23" s="150">
        <v>305</v>
      </c>
      <c r="G23" s="151">
        <v>-33.114036560058594</v>
      </c>
      <c r="H23" s="152">
        <v>4.903225898742676</v>
      </c>
      <c r="I23" s="152">
        <v>4.485294342041016</v>
      </c>
      <c r="J23" s="148"/>
    </row>
    <row r="24" spans="1:10" ht="12">
      <c r="A24" s="149" t="s">
        <v>55</v>
      </c>
      <c r="B24" s="150">
        <v>51</v>
      </c>
      <c r="C24" s="150">
        <v>2</v>
      </c>
      <c r="D24" s="151">
        <v>-96.07843017578125</v>
      </c>
      <c r="E24" s="150">
        <v>291</v>
      </c>
      <c r="F24" s="150">
        <v>4</v>
      </c>
      <c r="G24" s="151">
        <v>-98.62542724609375</v>
      </c>
      <c r="H24" s="152">
        <v>5.705882549285889</v>
      </c>
      <c r="I24" s="152">
        <v>2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108</v>
      </c>
      <c r="C26" s="150">
        <v>50</v>
      </c>
      <c r="D26" s="151">
        <v>-53.703704833984375</v>
      </c>
      <c r="E26" s="150">
        <v>535</v>
      </c>
      <c r="F26" s="150">
        <v>198</v>
      </c>
      <c r="G26" s="151">
        <v>-62.99065399169922</v>
      </c>
      <c r="H26" s="152">
        <v>4.953703880310059</v>
      </c>
      <c r="I26" s="152">
        <v>3.9600000381469727</v>
      </c>
      <c r="J26" s="148"/>
    </row>
    <row r="27" spans="1:10" ht="12">
      <c r="A27" s="149" t="s">
        <v>58</v>
      </c>
      <c r="B27" s="150">
        <v>137</v>
      </c>
      <c r="C27" s="150">
        <v>2</v>
      </c>
      <c r="D27" s="151">
        <v>-98.54014587402344</v>
      </c>
      <c r="E27" s="150">
        <v>520</v>
      </c>
      <c r="F27" s="150">
        <v>4</v>
      </c>
      <c r="G27" s="151">
        <v>-99.23076629638672</v>
      </c>
      <c r="H27" s="152">
        <v>3.7956204414367676</v>
      </c>
      <c r="I27" s="152">
        <v>2</v>
      </c>
      <c r="J27" s="148"/>
    </row>
    <row r="28" spans="1:10" ht="12">
      <c r="A28" s="149" t="s">
        <v>59</v>
      </c>
      <c r="B28" s="150">
        <v>24</v>
      </c>
      <c r="C28" s="150">
        <v>5</v>
      </c>
      <c r="D28" s="151">
        <v>-79.16666412353516</v>
      </c>
      <c r="E28" s="150">
        <v>51</v>
      </c>
      <c r="F28" s="150">
        <v>7</v>
      </c>
      <c r="G28" s="151">
        <v>-86.2745132446289</v>
      </c>
      <c r="H28" s="152">
        <v>2.125</v>
      </c>
      <c r="I28" s="152">
        <v>1.399999976158142</v>
      </c>
      <c r="J28" s="148"/>
    </row>
    <row r="29" spans="1:11" ht="12">
      <c r="A29" s="149" t="s">
        <v>60</v>
      </c>
      <c r="B29" s="150">
        <v>12</v>
      </c>
      <c r="C29" s="150">
        <v>0</v>
      </c>
      <c r="D29" s="151">
        <v>-100</v>
      </c>
      <c r="E29" s="150">
        <v>64</v>
      </c>
      <c r="F29" s="150">
        <v>0</v>
      </c>
      <c r="G29" s="151">
        <v>-100</v>
      </c>
      <c r="H29" s="152">
        <v>5.333333492279053</v>
      </c>
      <c r="I29" s="152" t="s">
        <v>27</v>
      </c>
      <c r="J29" s="148"/>
      <c r="K29" s="153"/>
    </row>
    <row r="30" spans="1:11" ht="12">
      <c r="A30" s="149" t="s">
        <v>61</v>
      </c>
      <c r="B30" s="150">
        <v>31</v>
      </c>
      <c r="C30" s="150">
        <v>1</v>
      </c>
      <c r="D30" s="151">
        <v>-96.7741928100586</v>
      </c>
      <c r="E30" s="150">
        <v>117</v>
      </c>
      <c r="F30" s="150">
        <v>3</v>
      </c>
      <c r="G30" s="151">
        <v>-97.43589782714844</v>
      </c>
      <c r="H30" s="152">
        <v>3.774193525314331</v>
      </c>
      <c r="I30" s="152">
        <v>3</v>
      </c>
      <c r="J30" s="148"/>
      <c r="K30" s="153"/>
    </row>
    <row r="31" spans="1:11" ht="12">
      <c r="A31" s="149" t="s">
        <v>62</v>
      </c>
      <c r="B31" s="150">
        <v>34</v>
      </c>
      <c r="C31" s="150">
        <v>11</v>
      </c>
      <c r="D31" s="151">
        <v>-67.64705657958984</v>
      </c>
      <c r="E31" s="150">
        <v>97</v>
      </c>
      <c r="F31" s="150">
        <v>29</v>
      </c>
      <c r="G31" s="151">
        <v>-70.10309600830078</v>
      </c>
      <c r="H31" s="152">
        <v>2.8529412746429443</v>
      </c>
      <c r="I31" s="152">
        <v>2.6363637447357178</v>
      </c>
      <c r="J31" s="148"/>
      <c r="K31" s="153"/>
    </row>
    <row r="32" spans="1:11" ht="12">
      <c r="A32" s="149" t="s">
        <v>63</v>
      </c>
      <c r="B32" s="150">
        <v>65</v>
      </c>
      <c r="C32" s="150">
        <v>6</v>
      </c>
      <c r="D32" s="151">
        <v>-90.76923370361328</v>
      </c>
      <c r="E32" s="150">
        <v>310</v>
      </c>
      <c r="F32" s="150">
        <v>26</v>
      </c>
      <c r="G32" s="151">
        <v>-91.61289978027344</v>
      </c>
      <c r="H32" s="152">
        <v>4.769230842590332</v>
      </c>
      <c r="I32" s="152">
        <v>4.333333492279053</v>
      </c>
      <c r="J32" s="148"/>
      <c r="K32" s="153"/>
    </row>
    <row r="33" spans="1:11" ht="12">
      <c r="A33" s="149" t="s">
        <v>64</v>
      </c>
      <c r="B33" s="150">
        <v>841</v>
      </c>
      <c r="C33" s="150">
        <v>0</v>
      </c>
      <c r="D33" s="151">
        <v>-100</v>
      </c>
      <c r="E33" s="150">
        <v>3863</v>
      </c>
      <c r="F33" s="150">
        <v>0</v>
      </c>
      <c r="G33" s="151">
        <v>-100</v>
      </c>
      <c r="H33" s="152">
        <v>4.59334135055542</v>
      </c>
      <c r="I33" s="152" t="s">
        <v>27</v>
      </c>
      <c r="J33" s="148"/>
      <c r="K33" s="153"/>
    </row>
    <row r="34" spans="1:10" ht="12">
      <c r="A34" s="144" t="s">
        <v>65</v>
      </c>
      <c r="B34" s="145">
        <v>514</v>
      </c>
      <c r="C34" s="145">
        <v>92</v>
      </c>
      <c r="D34" s="146">
        <v>-82.10116577148438</v>
      </c>
      <c r="E34" s="145">
        <v>1893</v>
      </c>
      <c r="F34" s="145">
        <v>263</v>
      </c>
      <c r="G34" s="146">
        <v>-86.1067123413086</v>
      </c>
      <c r="H34" s="147">
        <v>2.8586957454681396</v>
      </c>
      <c r="I34" s="147">
        <v>3.6828794479370117</v>
      </c>
      <c r="J34" s="148"/>
    </row>
    <row r="35" spans="1:10" ht="12">
      <c r="A35" s="149" t="s">
        <v>67</v>
      </c>
      <c r="B35" s="150">
        <v>2</v>
      </c>
      <c r="C35" s="150">
        <v>0</v>
      </c>
      <c r="D35" s="151">
        <v>-100</v>
      </c>
      <c r="E35" s="150">
        <v>2</v>
      </c>
      <c r="F35" s="150">
        <v>0</v>
      </c>
      <c r="G35" s="151">
        <v>-100</v>
      </c>
      <c r="H35" s="152">
        <v>1</v>
      </c>
      <c r="I35" s="152" t="s">
        <v>27</v>
      </c>
      <c r="J35" s="148"/>
    </row>
    <row r="36" spans="1:10" ht="12">
      <c r="A36" s="149" t="s">
        <v>68</v>
      </c>
      <c r="B36" s="150">
        <v>52</v>
      </c>
      <c r="C36" s="150">
        <v>5</v>
      </c>
      <c r="D36" s="151">
        <v>-90.38461303710938</v>
      </c>
      <c r="E36" s="150">
        <v>198</v>
      </c>
      <c r="F36" s="150">
        <v>7</v>
      </c>
      <c r="G36" s="151">
        <v>-96.46464538574219</v>
      </c>
      <c r="H36" s="152">
        <v>3.807692289352417</v>
      </c>
      <c r="I36" s="152">
        <v>1.399999976158142</v>
      </c>
      <c r="J36" s="148"/>
    </row>
    <row r="37" spans="1:10" ht="12">
      <c r="A37" s="149" t="s">
        <v>69</v>
      </c>
      <c r="B37" s="150">
        <v>75</v>
      </c>
      <c r="C37" s="150">
        <v>32</v>
      </c>
      <c r="D37" s="151">
        <v>-57.33333206176758</v>
      </c>
      <c r="E37" s="150">
        <v>138</v>
      </c>
      <c r="F37" s="150">
        <v>120</v>
      </c>
      <c r="G37" s="151">
        <v>-13.043478012084961</v>
      </c>
      <c r="H37" s="152">
        <v>1.840000033378601</v>
      </c>
      <c r="I37" s="152">
        <v>3.75</v>
      </c>
      <c r="J37" s="148"/>
    </row>
    <row r="38" spans="1:10" ht="12">
      <c r="A38" s="149" t="s">
        <v>70</v>
      </c>
      <c r="B38" s="150">
        <v>350</v>
      </c>
      <c r="C38" s="150">
        <v>34</v>
      </c>
      <c r="D38" s="151">
        <v>-90.28571319580078</v>
      </c>
      <c r="E38" s="150">
        <v>1425</v>
      </c>
      <c r="F38" s="150">
        <v>83</v>
      </c>
      <c r="G38" s="151">
        <v>-94.1754379272461</v>
      </c>
      <c r="H38" s="152">
        <v>4.0714287757873535</v>
      </c>
      <c r="I38" s="152">
        <v>2.441176414489746</v>
      </c>
      <c r="J38" s="148"/>
    </row>
    <row r="39" spans="1:10" ht="12">
      <c r="A39" s="149" t="s">
        <v>71</v>
      </c>
      <c r="B39" s="150">
        <v>4</v>
      </c>
      <c r="C39" s="150">
        <v>7</v>
      </c>
      <c r="D39" s="151">
        <v>75</v>
      </c>
      <c r="E39" s="150">
        <v>8</v>
      </c>
      <c r="F39" s="150">
        <v>7</v>
      </c>
      <c r="G39" s="151">
        <v>-12.5</v>
      </c>
      <c r="H39" s="152">
        <v>2</v>
      </c>
      <c r="I39" s="152">
        <v>1</v>
      </c>
      <c r="J39" s="148"/>
    </row>
    <row r="40" spans="1:10" ht="12">
      <c r="A40" s="149" t="s">
        <v>72</v>
      </c>
      <c r="B40" s="150">
        <v>11</v>
      </c>
      <c r="C40" s="150">
        <v>8</v>
      </c>
      <c r="D40" s="151">
        <v>-27.272727966308594</v>
      </c>
      <c r="E40" s="150">
        <v>55</v>
      </c>
      <c r="F40" s="150">
        <v>39</v>
      </c>
      <c r="G40" s="151">
        <v>-29.090909957885742</v>
      </c>
      <c r="H40" s="152">
        <v>5</v>
      </c>
      <c r="I40" s="152">
        <v>4.875</v>
      </c>
      <c r="J40" s="148"/>
    </row>
    <row r="41" spans="1:10" ht="12">
      <c r="A41" s="149" t="s">
        <v>73</v>
      </c>
      <c r="B41" s="150">
        <v>20</v>
      </c>
      <c r="C41" s="150">
        <v>6</v>
      </c>
      <c r="D41" s="151">
        <v>-70</v>
      </c>
      <c r="E41" s="150">
        <v>67</v>
      </c>
      <c r="F41" s="150">
        <v>7</v>
      </c>
      <c r="G41" s="151">
        <v>-89.55223846435547</v>
      </c>
      <c r="H41" s="152">
        <v>3.3499999046325684</v>
      </c>
      <c r="I41" s="152">
        <v>1.1666666269302368</v>
      </c>
      <c r="J41" s="148"/>
    </row>
    <row r="42" spans="1:10" s="137" customFormat="1" ht="12">
      <c r="A42" s="144" t="s">
        <v>74</v>
      </c>
      <c r="B42" s="145">
        <v>111</v>
      </c>
      <c r="C42" s="145">
        <v>86</v>
      </c>
      <c r="D42" s="146">
        <v>-22.52252197265625</v>
      </c>
      <c r="E42" s="145">
        <v>425</v>
      </c>
      <c r="F42" s="145">
        <v>230</v>
      </c>
      <c r="G42" s="146">
        <v>-45.882354736328125</v>
      </c>
      <c r="H42" s="147">
        <v>2.6744186878204346</v>
      </c>
      <c r="I42" s="147">
        <v>3.828828811645508</v>
      </c>
      <c r="J42" s="154"/>
    </row>
    <row r="43" spans="1:10" s="137" customFormat="1" ht="12">
      <c r="A43" s="149" t="s">
        <v>75</v>
      </c>
      <c r="B43" s="150">
        <v>3</v>
      </c>
      <c r="C43" s="150">
        <v>18</v>
      </c>
      <c r="D43" s="151">
        <v>500</v>
      </c>
      <c r="E43" s="150">
        <v>15</v>
      </c>
      <c r="F43" s="150">
        <v>44</v>
      </c>
      <c r="G43" s="151">
        <v>193.3333282470703</v>
      </c>
      <c r="H43" s="152">
        <v>5</v>
      </c>
      <c r="I43" s="152">
        <v>2.444444417953491</v>
      </c>
      <c r="J43" s="154"/>
    </row>
    <row r="44" spans="1:10" ht="12">
      <c r="A44" s="149" t="s">
        <v>76</v>
      </c>
      <c r="B44" s="150">
        <v>69</v>
      </c>
      <c r="C44" s="150">
        <v>25</v>
      </c>
      <c r="D44" s="151">
        <v>-63.76811599731445</v>
      </c>
      <c r="E44" s="150">
        <v>192</v>
      </c>
      <c r="F44" s="150">
        <v>61</v>
      </c>
      <c r="G44" s="151">
        <v>-68.22916412353516</v>
      </c>
      <c r="H44" s="152">
        <v>2.7826087474823</v>
      </c>
      <c r="I44" s="152">
        <v>2.440000057220459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2</v>
      </c>
      <c r="C46" s="150">
        <v>0</v>
      </c>
      <c r="D46" s="151">
        <v>-100</v>
      </c>
      <c r="E46" s="150">
        <v>5</v>
      </c>
      <c r="F46" s="150">
        <v>0</v>
      </c>
      <c r="G46" s="151">
        <v>-100</v>
      </c>
      <c r="H46" s="152">
        <v>2.5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5</v>
      </c>
      <c r="C48" s="150">
        <v>11</v>
      </c>
      <c r="D48" s="151">
        <v>120</v>
      </c>
      <c r="E48" s="150">
        <v>20</v>
      </c>
      <c r="F48" s="150">
        <v>35</v>
      </c>
      <c r="G48" s="151">
        <v>75</v>
      </c>
      <c r="H48" s="152">
        <v>4</v>
      </c>
      <c r="I48" s="152">
        <v>3.1818182468414307</v>
      </c>
      <c r="J48" s="148"/>
    </row>
    <row r="49" spans="1:10" ht="12">
      <c r="A49" s="149" t="s">
        <v>81</v>
      </c>
      <c r="B49" s="150">
        <v>0</v>
      </c>
      <c r="C49" s="150">
        <v>2</v>
      </c>
      <c r="D49" s="151" t="s">
        <v>27</v>
      </c>
      <c r="E49" s="150">
        <v>0</v>
      </c>
      <c r="F49" s="150">
        <v>6</v>
      </c>
      <c r="G49" s="151" t="s">
        <v>27</v>
      </c>
      <c r="H49" s="152" t="s">
        <v>27</v>
      </c>
      <c r="I49" s="152">
        <v>3</v>
      </c>
      <c r="J49" s="148"/>
    </row>
    <row r="50" spans="1:10" ht="12">
      <c r="A50" s="149" t="s">
        <v>82</v>
      </c>
      <c r="B50" s="150">
        <v>0</v>
      </c>
      <c r="C50" s="150">
        <v>0</v>
      </c>
      <c r="D50" s="151" t="s">
        <v>27</v>
      </c>
      <c r="E50" s="150">
        <v>0</v>
      </c>
      <c r="F50" s="150">
        <v>0</v>
      </c>
      <c r="G50" s="151" t="s">
        <v>27</v>
      </c>
      <c r="H50" s="152" t="s">
        <v>27</v>
      </c>
      <c r="I50" s="152" t="s">
        <v>27</v>
      </c>
      <c r="J50" s="148"/>
    </row>
    <row r="51" spans="1:10" ht="12">
      <c r="A51" s="149" t="s">
        <v>83</v>
      </c>
      <c r="B51" s="150">
        <v>0</v>
      </c>
      <c r="C51" s="150">
        <v>2</v>
      </c>
      <c r="D51" s="151" t="s">
        <v>27</v>
      </c>
      <c r="E51" s="150">
        <v>0</v>
      </c>
      <c r="F51" s="150">
        <v>6</v>
      </c>
      <c r="G51" s="151" t="s">
        <v>27</v>
      </c>
      <c r="H51" s="152" t="s">
        <v>27</v>
      </c>
      <c r="I51" s="152">
        <v>3</v>
      </c>
      <c r="J51" s="148"/>
    </row>
    <row r="52" spans="1:10" ht="12">
      <c r="A52" s="149" t="s">
        <v>84</v>
      </c>
      <c r="B52" s="150">
        <v>3</v>
      </c>
      <c r="C52" s="150">
        <v>3</v>
      </c>
      <c r="D52" s="151">
        <v>0</v>
      </c>
      <c r="E52" s="150">
        <v>3</v>
      </c>
      <c r="F52" s="150">
        <v>3</v>
      </c>
      <c r="G52" s="151">
        <v>0</v>
      </c>
      <c r="H52" s="152">
        <v>1</v>
      </c>
      <c r="I52" s="152">
        <v>1</v>
      </c>
      <c r="J52" s="148"/>
    </row>
    <row r="53" spans="1:11" ht="12">
      <c r="A53" s="149" t="s">
        <v>85</v>
      </c>
      <c r="B53" s="150">
        <v>1</v>
      </c>
      <c r="C53" s="150">
        <v>0</v>
      </c>
      <c r="D53" s="151">
        <v>-100</v>
      </c>
      <c r="E53" s="150">
        <v>2</v>
      </c>
      <c r="F53" s="150">
        <v>0</v>
      </c>
      <c r="G53" s="151">
        <v>-100</v>
      </c>
      <c r="H53" s="152">
        <v>2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3</v>
      </c>
      <c r="C55" s="150">
        <v>6</v>
      </c>
      <c r="D55" s="151">
        <v>100</v>
      </c>
      <c r="E55" s="150">
        <v>6</v>
      </c>
      <c r="F55" s="150">
        <v>12</v>
      </c>
      <c r="G55" s="151">
        <v>100</v>
      </c>
      <c r="H55" s="152">
        <v>2</v>
      </c>
      <c r="I55" s="152">
        <v>2</v>
      </c>
    </row>
    <row r="56" spans="1:11" ht="12">
      <c r="A56" s="149" t="s">
        <v>88</v>
      </c>
      <c r="B56" s="150">
        <v>1</v>
      </c>
      <c r="C56" s="150">
        <v>0</v>
      </c>
      <c r="D56" s="151">
        <v>-100</v>
      </c>
      <c r="E56" s="150">
        <v>3</v>
      </c>
      <c r="F56" s="150">
        <v>0</v>
      </c>
      <c r="G56" s="151">
        <v>-100</v>
      </c>
      <c r="H56" s="152">
        <v>3</v>
      </c>
      <c r="I56" s="152" t="s">
        <v>27</v>
      </c>
      <c r="J56" s="153"/>
      <c r="K56" s="153"/>
    </row>
    <row r="57" spans="1:9" ht="12">
      <c r="A57" s="149" t="s">
        <v>89</v>
      </c>
      <c r="B57" s="150">
        <v>2</v>
      </c>
      <c r="C57" s="150">
        <v>1</v>
      </c>
      <c r="D57" s="151">
        <v>-50</v>
      </c>
      <c r="E57" s="150">
        <v>2</v>
      </c>
      <c r="F57" s="150">
        <v>1</v>
      </c>
      <c r="G57" s="151">
        <v>-50</v>
      </c>
      <c r="H57" s="152">
        <v>1</v>
      </c>
      <c r="I57" s="152">
        <v>1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4</v>
      </c>
      <c r="D61" s="151" t="s">
        <v>27</v>
      </c>
      <c r="E61" s="150">
        <v>0</v>
      </c>
      <c r="F61" s="150">
        <v>22</v>
      </c>
      <c r="G61" s="151" t="s">
        <v>27</v>
      </c>
      <c r="H61" s="152" t="s">
        <v>27</v>
      </c>
      <c r="I61" s="152">
        <v>5.5</v>
      </c>
    </row>
    <row r="62" spans="1:9" ht="12">
      <c r="A62" s="149" t="s">
        <v>94</v>
      </c>
      <c r="B62" s="150">
        <v>15</v>
      </c>
      <c r="C62" s="150">
        <v>7</v>
      </c>
      <c r="D62" s="151">
        <v>-53.33333206176758</v>
      </c>
      <c r="E62" s="150">
        <v>150</v>
      </c>
      <c r="F62" s="150">
        <v>23</v>
      </c>
      <c r="G62" s="151">
        <v>-84.66666412353516</v>
      </c>
      <c r="H62" s="152">
        <v>10</v>
      </c>
      <c r="I62" s="152">
        <v>3.2857143878936768</v>
      </c>
    </row>
    <row r="63" spans="1:9" ht="12">
      <c r="A63" s="149" t="s">
        <v>95</v>
      </c>
      <c r="B63" s="150">
        <v>3</v>
      </c>
      <c r="C63" s="150">
        <v>6</v>
      </c>
      <c r="D63" s="151">
        <v>100</v>
      </c>
      <c r="E63" s="150">
        <v>7</v>
      </c>
      <c r="F63" s="150">
        <v>16</v>
      </c>
      <c r="G63" s="151">
        <v>128.57142639160156</v>
      </c>
      <c r="H63" s="152">
        <v>2.3333332538604736</v>
      </c>
      <c r="I63" s="152">
        <v>2.6666667461395264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4</v>
      </c>
      <c r="C65" s="150">
        <v>1</v>
      </c>
      <c r="D65" s="151">
        <v>-75</v>
      </c>
      <c r="E65" s="150">
        <v>20</v>
      </c>
      <c r="F65" s="150">
        <v>1</v>
      </c>
      <c r="G65" s="151">
        <v>-95</v>
      </c>
      <c r="H65" s="152">
        <v>5</v>
      </c>
      <c r="I65" s="152">
        <v>1</v>
      </c>
    </row>
    <row r="66" spans="1:9" ht="12">
      <c r="A66" s="144" t="s">
        <v>98</v>
      </c>
      <c r="B66" s="145">
        <v>4535</v>
      </c>
      <c r="C66" s="145">
        <v>640</v>
      </c>
      <c r="D66" s="146">
        <v>-85.88754272460938</v>
      </c>
      <c r="E66" s="145">
        <v>21208</v>
      </c>
      <c r="F66" s="145">
        <v>2276</v>
      </c>
      <c r="G66" s="146">
        <v>-89.26820373535156</v>
      </c>
      <c r="H66" s="147">
        <v>4.676516056060791</v>
      </c>
      <c r="I66" s="147">
        <v>3.5562500953674316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8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168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13961</v>
      </c>
      <c r="C6" s="145">
        <v>13442</v>
      </c>
      <c r="D6" s="146">
        <v>-3.717498779296875</v>
      </c>
      <c r="E6" s="145">
        <v>56888</v>
      </c>
      <c r="F6" s="145">
        <v>56589</v>
      </c>
      <c r="G6" s="146">
        <v>-0.525594174861908</v>
      </c>
      <c r="H6" s="147">
        <v>4.209864616394043</v>
      </c>
      <c r="I6" s="147">
        <v>4.074779510498047</v>
      </c>
      <c r="J6" s="148"/>
    </row>
    <row r="7" spans="1:10" ht="12">
      <c r="A7" s="149" t="s">
        <v>39</v>
      </c>
      <c r="B7" s="150">
        <v>546</v>
      </c>
      <c r="C7" s="150">
        <v>595</v>
      </c>
      <c r="D7" s="151">
        <v>8.974358558654785</v>
      </c>
      <c r="E7" s="150">
        <v>1440</v>
      </c>
      <c r="F7" s="150">
        <v>2331</v>
      </c>
      <c r="G7" s="151">
        <v>61.875</v>
      </c>
      <c r="H7" s="152">
        <v>2.6373627185821533</v>
      </c>
      <c r="I7" s="152">
        <v>3.917647123336792</v>
      </c>
      <c r="J7" s="148"/>
    </row>
    <row r="8" spans="1:10" ht="12">
      <c r="A8" s="149" t="s">
        <v>40</v>
      </c>
      <c r="B8" s="150">
        <v>1720</v>
      </c>
      <c r="C8" s="150">
        <v>1608</v>
      </c>
      <c r="D8" s="151">
        <v>-6.511627674102783</v>
      </c>
      <c r="E8" s="150">
        <v>9742</v>
      </c>
      <c r="F8" s="150">
        <v>8894</v>
      </c>
      <c r="G8" s="151">
        <v>-8.704578399658203</v>
      </c>
      <c r="H8" s="152">
        <v>5.6639533042907715</v>
      </c>
      <c r="I8" s="152">
        <v>5.531094551086426</v>
      </c>
      <c r="J8" s="148"/>
    </row>
    <row r="9" spans="1:10" ht="12">
      <c r="A9" s="149" t="s">
        <v>41</v>
      </c>
      <c r="B9" s="150">
        <v>55</v>
      </c>
      <c r="C9" s="150">
        <v>54</v>
      </c>
      <c r="D9" s="151">
        <v>-1.8181818723678589</v>
      </c>
      <c r="E9" s="150">
        <v>169</v>
      </c>
      <c r="F9" s="150">
        <v>98</v>
      </c>
      <c r="G9" s="151">
        <v>-42.01183319091797</v>
      </c>
      <c r="H9" s="152">
        <v>3.0727272033691406</v>
      </c>
      <c r="I9" s="152">
        <v>1.814814805984497</v>
      </c>
      <c r="J9" s="148"/>
    </row>
    <row r="10" spans="1:10" ht="12">
      <c r="A10" s="149" t="s">
        <v>42</v>
      </c>
      <c r="B10" s="150">
        <v>17</v>
      </c>
      <c r="C10" s="150">
        <v>1</v>
      </c>
      <c r="D10" s="151">
        <v>-94.11764526367188</v>
      </c>
      <c r="E10" s="150">
        <v>39</v>
      </c>
      <c r="F10" s="150">
        <v>1</v>
      </c>
      <c r="G10" s="151">
        <v>-97.43589782714844</v>
      </c>
      <c r="H10" s="152">
        <v>2.2941176891326904</v>
      </c>
      <c r="I10" s="152">
        <v>1</v>
      </c>
      <c r="J10" s="148"/>
    </row>
    <row r="11" spans="1:10" ht="12">
      <c r="A11" s="149" t="s">
        <v>66</v>
      </c>
      <c r="B11" s="150">
        <v>43</v>
      </c>
      <c r="C11" s="150">
        <v>61</v>
      </c>
      <c r="D11" s="151">
        <v>41.86046600341797</v>
      </c>
      <c r="E11" s="150">
        <v>102</v>
      </c>
      <c r="F11" s="150">
        <v>156</v>
      </c>
      <c r="G11" s="151">
        <v>52.94117736816406</v>
      </c>
      <c r="H11" s="152">
        <v>2.3720929622650146</v>
      </c>
      <c r="I11" s="152">
        <v>2.5573770999908447</v>
      </c>
      <c r="J11" s="148"/>
    </row>
    <row r="12" spans="1:10" ht="12">
      <c r="A12" s="149" t="s">
        <v>43</v>
      </c>
      <c r="B12" s="150">
        <v>543</v>
      </c>
      <c r="C12" s="150">
        <v>428</v>
      </c>
      <c r="D12" s="151">
        <v>-21.17863655090332</v>
      </c>
      <c r="E12" s="150">
        <v>3425</v>
      </c>
      <c r="F12" s="150">
        <v>2300</v>
      </c>
      <c r="G12" s="151">
        <v>-32.84671401977539</v>
      </c>
      <c r="H12" s="152">
        <v>6.307550430297852</v>
      </c>
      <c r="I12" s="152">
        <v>5.373831748962402</v>
      </c>
      <c r="J12" s="148"/>
    </row>
    <row r="13" spans="1:10" ht="12">
      <c r="A13" s="149" t="s">
        <v>44</v>
      </c>
      <c r="B13" s="150">
        <v>14</v>
      </c>
      <c r="C13" s="150">
        <v>9</v>
      </c>
      <c r="D13" s="151">
        <v>-35.71428680419922</v>
      </c>
      <c r="E13" s="150">
        <v>20</v>
      </c>
      <c r="F13" s="150">
        <v>16</v>
      </c>
      <c r="G13" s="151">
        <v>-20</v>
      </c>
      <c r="H13" s="152">
        <v>1.4285714626312256</v>
      </c>
      <c r="I13" s="152">
        <v>1.7777777910232544</v>
      </c>
      <c r="J13" s="148"/>
    </row>
    <row r="14" spans="1:10" ht="12">
      <c r="A14" s="149" t="s">
        <v>45</v>
      </c>
      <c r="B14" s="150">
        <v>50</v>
      </c>
      <c r="C14" s="150">
        <v>72</v>
      </c>
      <c r="D14" s="151">
        <v>44</v>
      </c>
      <c r="E14" s="150">
        <v>184</v>
      </c>
      <c r="F14" s="150">
        <v>466</v>
      </c>
      <c r="G14" s="151">
        <v>153.2608642578125</v>
      </c>
      <c r="H14" s="152">
        <v>3.680000066757202</v>
      </c>
      <c r="I14" s="152">
        <v>6.472222328186035</v>
      </c>
      <c r="J14" s="148"/>
    </row>
    <row r="15" spans="1:10" ht="12">
      <c r="A15" s="149" t="s">
        <v>46</v>
      </c>
      <c r="B15" s="150">
        <v>2466</v>
      </c>
      <c r="C15" s="150">
        <v>2641</v>
      </c>
      <c r="D15" s="151">
        <v>7.096512794494629</v>
      </c>
      <c r="E15" s="150">
        <v>7318</v>
      </c>
      <c r="F15" s="150">
        <v>7166</v>
      </c>
      <c r="G15" s="151">
        <v>-2.0770702362060547</v>
      </c>
      <c r="H15" s="152">
        <v>2.9675588607788086</v>
      </c>
      <c r="I15" s="152">
        <v>2.7133660316467285</v>
      </c>
      <c r="J15" s="148"/>
    </row>
    <row r="16" spans="1:10" ht="12">
      <c r="A16" s="149" t="s">
        <v>47</v>
      </c>
      <c r="B16" s="150">
        <v>3270</v>
      </c>
      <c r="C16" s="150">
        <v>2861</v>
      </c>
      <c r="D16" s="151">
        <v>-12.507645606994629</v>
      </c>
      <c r="E16" s="150">
        <v>12373</v>
      </c>
      <c r="F16" s="150">
        <v>10630</v>
      </c>
      <c r="G16" s="151">
        <v>-14.087124824523926</v>
      </c>
      <c r="H16" s="152">
        <v>3.783792018890381</v>
      </c>
      <c r="I16" s="152">
        <v>3.715484142303467</v>
      </c>
      <c r="J16" s="148"/>
    </row>
    <row r="17" spans="1:10" ht="12">
      <c r="A17" s="149" t="s">
        <v>48</v>
      </c>
      <c r="B17" s="150">
        <v>58</v>
      </c>
      <c r="C17" s="150">
        <v>85</v>
      </c>
      <c r="D17" s="151">
        <v>46.55172348022461</v>
      </c>
      <c r="E17" s="150">
        <v>164</v>
      </c>
      <c r="F17" s="150">
        <v>210</v>
      </c>
      <c r="G17" s="151">
        <v>28.04878044128418</v>
      </c>
      <c r="H17" s="152">
        <v>2.8275861740112305</v>
      </c>
      <c r="I17" s="152">
        <v>2.470588207244873</v>
      </c>
      <c r="J17" s="148"/>
    </row>
    <row r="18" spans="1:10" ht="12">
      <c r="A18" s="149" t="s">
        <v>49</v>
      </c>
      <c r="B18" s="150">
        <v>94</v>
      </c>
      <c r="C18" s="150">
        <v>99</v>
      </c>
      <c r="D18" s="151">
        <v>5.319149017333984</v>
      </c>
      <c r="E18" s="150">
        <v>264</v>
      </c>
      <c r="F18" s="150">
        <v>269</v>
      </c>
      <c r="G18" s="151">
        <v>1.8939393758773804</v>
      </c>
      <c r="H18" s="152">
        <v>2.8085105419158936</v>
      </c>
      <c r="I18" s="152">
        <v>2.7171716690063477</v>
      </c>
      <c r="J18" s="148"/>
    </row>
    <row r="19" spans="1:10" ht="12">
      <c r="A19" s="149" t="s">
        <v>50</v>
      </c>
      <c r="B19" s="150">
        <v>22</v>
      </c>
      <c r="C19" s="150">
        <v>8</v>
      </c>
      <c r="D19" s="151">
        <v>-63.6363639831543</v>
      </c>
      <c r="E19" s="150">
        <v>105</v>
      </c>
      <c r="F19" s="150">
        <v>13</v>
      </c>
      <c r="G19" s="151">
        <v>-87.61904907226562</v>
      </c>
      <c r="H19" s="152">
        <v>4.7727274894714355</v>
      </c>
      <c r="I19" s="152">
        <v>1.625</v>
      </c>
      <c r="J19" s="148"/>
    </row>
    <row r="20" spans="1:10" ht="12">
      <c r="A20" s="149" t="s">
        <v>51</v>
      </c>
      <c r="B20" s="150">
        <v>35</v>
      </c>
      <c r="C20" s="150">
        <v>15</v>
      </c>
      <c r="D20" s="151">
        <v>-57.14285659790039</v>
      </c>
      <c r="E20" s="150">
        <v>102</v>
      </c>
      <c r="F20" s="150">
        <v>37</v>
      </c>
      <c r="G20" s="151">
        <v>-63.72549057006836</v>
      </c>
      <c r="H20" s="152">
        <v>2.914285659790039</v>
      </c>
      <c r="I20" s="152">
        <v>2.4666666984558105</v>
      </c>
      <c r="J20" s="148"/>
    </row>
    <row r="21" spans="1:10" ht="12">
      <c r="A21" s="149" t="s">
        <v>52</v>
      </c>
      <c r="B21" s="150">
        <v>17</v>
      </c>
      <c r="C21" s="150">
        <v>36</v>
      </c>
      <c r="D21" s="151">
        <v>111.76470947265625</v>
      </c>
      <c r="E21" s="150">
        <v>74</v>
      </c>
      <c r="F21" s="150">
        <v>97</v>
      </c>
      <c r="G21" s="151">
        <v>31.08108139038086</v>
      </c>
      <c r="H21" s="152">
        <v>4.352941036224365</v>
      </c>
      <c r="I21" s="152">
        <v>2.694444417953491</v>
      </c>
      <c r="J21" s="148"/>
    </row>
    <row r="22" spans="1:10" ht="12">
      <c r="A22" s="149" t="s">
        <v>53</v>
      </c>
      <c r="B22" s="150">
        <v>37</v>
      </c>
      <c r="C22" s="150">
        <v>33</v>
      </c>
      <c r="D22" s="151">
        <v>-10.810811042785645</v>
      </c>
      <c r="E22" s="150">
        <v>92</v>
      </c>
      <c r="F22" s="150">
        <v>65</v>
      </c>
      <c r="G22" s="151">
        <v>-29.34782600402832</v>
      </c>
      <c r="H22" s="152">
        <v>2.4864864349365234</v>
      </c>
      <c r="I22" s="152">
        <v>1.9696969985961914</v>
      </c>
      <c r="J22" s="148"/>
    </row>
    <row r="23" spans="1:10" ht="12">
      <c r="A23" s="149" t="s">
        <v>54</v>
      </c>
      <c r="B23" s="150">
        <v>1766</v>
      </c>
      <c r="C23" s="150">
        <v>1686</v>
      </c>
      <c r="D23" s="151">
        <v>-4.530011177062988</v>
      </c>
      <c r="E23" s="150">
        <v>7751</v>
      </c>
      <c r="F23" s="150">
        <v>6612</v>
      </c>
      <c r="G23" s="151">
        <v>-14.694877624511719</v>
      </c>
      <c r="H23" s="152">
        <v>4.389014720916748</v>
      </c>
      <c r="I23" s="152">
        <v>3.921708106994629</v>
      </c>
      <c r="J23" s="148"/>
    </row>
    <row r="24" spans="1:10" ht="12">
      <c r="A24" s="149" t="s">
        <v>55</v>
      </c>
      <c r="B24" s="150">
        <v>235</v>
      </c>
      <c r="C24" s="150">
        <v>279</v>
      </c>
      <c r="D24" s="151">
        <v>18.723403930664062</v>
      </c>
      <c r="E24" s="150">
        <v>722</v>
      </c>
      <c r="F24" s="150">
        <v>1132</v>
      </c>
      <c r="G24" s="151">
        <v>56.786705017089844</v>
      </c>
      <c r="H24" s="152">
        <v>3.072340488433838</v>
      </c>
      <c r="I24" s="152">
        <v>4.057347774505615</v>
      </c>
      <c r="J24" s="148"/>
    </row>
    <row r="25" spans="1:10" ht="12">
      <c r="A25" s="149" t="s">
        <v>56</v>
      </c>
      <c r="B25" s="150">
        <v>51</v>
      </c>
      <c r="C25" s="150">
        <v>51</v>
      </c>
      <c r="D25" s="151">
        <v>0</v>
      </c>
      <c r="E25" s="150">
        <v>123</v>
      </c>
      <c r="F25" s="150">
        <v>125</v>
      </c>
      <c r="G25" s="151">
        <v>1.6260162591934204</v>
      </c>
      <c r="H25" s="152">
        <v>2.411764621734619</v>
      </c>
      <c r="I25" s="152">
        <v>2.4509804248809814</v>
      </c>
      <c r="J25" s="148"/>
    </row>
    <row r="26" spans="1:10" ht="12">
      <c r="A26" s="149" t="s">
        <v>57</v>
      </c>
      <c r="B26" s="150">
        <v>1013</v>
      </c>
      <c r="C26" s="150">
        <v>1039</v>
      </c>
      <c r="D26" s="151">
        <v>2.566633701324463</v>
      </c>
      <c r="E26" s="150">
        <v>3467</v>
      </c>
      <c r="F26" s="150">
        <v>3491</v>
      </c>
      <c r="G26" s="151">
        <v>0.6922411322593689</v>
      </c>
      <c r="H26" s="152">
        <v>3.4225072860717773</v>
      </c>
      <c r="I26" s="152">
        <v>3.35996150970459</v>
      </c>
      <c r="J26" s="148"/>
    </row>
    <row r="27" spans="1:10" ht="12">
      <c r="A27" s="149" t="s">
        <v>58</v>
      </c>
      <c r="B27" s="150">
        <v>164</v>
      </c>
      <c r="C27" s="150">
        <v>176</v>
      </c>
      <c r="D27" s="151">
        <v>7.317073345184326</v>
      </c>
      <c r="E27" s="150">
        <v>301</v>
      </c>
      <c r="F27" s="150">
        <v>410</v>
      </c>
      <c r="G27" s="151">
        <v>36.212623596191406</v>
      </c>
      <c r="H27" s="152">
        <v>1.835365891456604</v>
      </c>
      <c r="I27" s="152">
        <v>2.329545497894287</v>
      </c>
      <c r="J27" s="148"/>
    </row>
    <row r="28" spans="1:10" ht="12">
      <c r="A28" s="149" t="s">
        <v>59</v>
      </c>
      <c r="B28" s="150">
        <v>254</v>
      </c>
      <c r="C28" s="150">
        <v>273</v>
      </c>
      <c r="D28" s="151">
        <v>7.4803147315979</v>
      </c>
      <c r="E28" s="150">
        <v>586</v>
      </c>
      <c r="F28" s="150">
        <v>634</v>
      </c>
      <c r="G28" s="151">
        <v>8.191125869750977</v>
      </c>
      <c r="H28" s="152">
        <v>2.307086706161499</v>
      </c>
      <c r="I28" s="152">
        <v>2.3223443031311035</v>
      </c>
      <c r="J28" s="148"/>
    </row>
    <row r="29" spans="1:11" ht="12">
      <c r="A29" s="149" t="s">
        <v>60</v>
      </c>
      <c r="B29" s="150">
        <v>96</v>
      </c>
      <c r="C29" s="150">
        <v>34</v>
      </c>
      <c r="D29" s="151">
        <v>-64.58333587646484</v>
      </c>
      <c r="E29" s="150">
        <v>162</v>
      </c>
      <c r="F29" s="150">
        <v>74</v>
      </c>
      <c r="G29" s="151">
        <v>-54.320987701416016</v>
      </c>
      <c r="H29" s="152">
        <v>1.6875</v>
      </c>
      <c r="I29" s="152">
        <v>2.1764705181121826</v>
      </c>
      <c r="J29" s="148"/>
      <c r="K29" s="153"/>
    </row>
    <row r="30" spans="1:11" ht="12">
      <c r="A30" s="149" t="s">
        <v>61</v>
      </c>
      <c r="B30" s="150">
        <v>153</v>
      </c>
      <c r="C30" s="150">
        <v>116</v>
      </c>
      <c r="D30" s="151">
        <v>-24.183006286621094</v>
      </c>
      <c r="E30" s="150">
        <v>334</v>
      </c>
      <c r="F30" s="150">
        <v>284</v>
      </c>
      <c r="G30" s="151">
        <v>-14.970060348510742</v>
      </c>
      <c r="H30" s="152">
        <v>2.183006525039673</v>
      </c>
      <c r="I30" s="152">
        <v>2.4482758045196533</v>
      </c>
      <c r="J30" s="148"/>
      <c r="K30" s="153"/>
    </row>
    <row r="31" spans="1:11" ht="12">
      <c r="A31" s="149" t="s">
        <v>62</v>
      </c>
      <c r="B31" s="150">
        <v>897</v>
      </c>
      <c r="C31" s="150">
        <v>794</v>
      </c>
      <c r="D31" s="151">
        <v>-11.482720375061035</v>
      </c>
      <c r="E31" s="150">
        <v>6359</v>
      </c>
      <c r="F31" s="150">
        <v>9547</v>
      </c>
      <c r="G31" s="151">
        <v>50.1336669921875</v>
      </c>
      <c r="H31" s="152">
        <v>7.089186191558838</v>
      </c>
      <c r="I31" s="152">
        <v>12.023929595947266</v>
      </c>
      <c r="J31" s="148"/>
      <c r="K31" s="153"/>
    </row>
    <row r="32" spans="1:11" ht="12">
      <c r="A32" s="149" t="s">
        <v>63</v>
      </c>
      <c r="B32" s="150">
        <v>211</v>
      </c>
      <c r="C32" s="150">
        <v>248</v>
      </c>
      <c r="D32" s="151">
        <v>17.535545349121094</v>
      </c>
      <c r="E32" s="150">
        <v>1083</v>
      </c>
      <c r="F32" s="150">
        <v>1124</v>
      </c>
      <c r="G32" s="151">
        <v>3.785780191421509</v>
      </c>
      <c r="H32" s="152">
        <v>5.132701396942139</v>
      </c>
      <c r="I32" s="152">
        <v>4.532258033752441</v>
      </c>
      <c r="J32" s="148"/>
      <c r="K32" s="153"/>
    </row>
    <row r="33" spans="1:11" ht="12">
      <c r="A33" s="149" t="s">
        <v>64</v>
      </c>
      <c r="B33" s="150">
        <v>134</v>
      </c>
      <c r="C33" s="150">
        <v>140</v>
      </c>
      <c r="D33" s="151">
        <v>4.477612018585205</v>
      </c>
      <c r="E33" s="150">
        <v>387</v>
      </c>
      <c r="F33" s="150">
        <v>407</v>
      </c>
      <c r="G33" s="151">
        <v>5.167958736419678</v>
      </c>
      <c r="H33" s="152">
        <v>2.888059616088867</v>
      </c>
      <c r="I33" s="152">
        <v>2.9071428775787354</v>
      </c>
      <c r="J33" s="148"/>
      <c r="K33" s="153"/>
    </row>
    <row r="34" spans="1:10" ht="12">
      <c r="A34" s="144" t="s">
        <v>65</v>
      </c>
      <c r="B34" s="145">
        <v>1840</v>
      </c>
      <c r="C34" s="145">
        <v>1830</v>
      </c>
      <c r="D34" s="146">
        <v>-0.54347825050354</v>
      </c>
      <c r="E34" s="145">
        <v>5063</v>
      </c>
      <c r="F34" s="145">
        <v>4506</v>
      </c>
      <c r="G34" s="146">
        <v>-11.001382827758789</v>
      </c>
      <c r="H34" s="147">
        <v>2.4622950553894043</v>
      </c>
      <c r="I34" s="147">
        <v>2.7516305446624756</v>
      </c>
      <c r="J34" s="148"/>
    </row>
    <row r="35" spans="1:10" ht="12">
      <c r="A35" s="149" t="s">
        <v>67</v>
      </c>
      <c r="B35" s="150">
        <v>6</v>
      </c>
      <c r="C35" s="150">
        <v>4</v>
      </c>
      <c r="D35" s="151">
        <v>-33.33333206176758</v>
      </c>
      <c r="E35" s="150">
        <v>6</v>
      </c>
      <c r="F35" s="150">
        <v>12</v>
      </c>
      <c r="G35" s="151">
        <v>100</v>
      </c>
      <c r="H35" s="152">
        <v>1</v>
      </c>
      <c r="I35" s="152">
        <v>3</v>
      </c>
      <c r="J35" s="148"/>
    </row>
    <row r="36" spans="1:10" ht="12">
      <c r="A36" s="149" t="s">
        <v>68</v>
      </c>
      <c r="B36" s="150">
        <v>117</v>
      </c>
      <c r="C36" s="150">
        <v>85</v>
      </c>
      <c r="D36" s="151">
        <v>-27.350427627563477</v>
      </c>
      <c r="E36" s="150">
        <v>385</v>
      </c>
      <c r="F36" s="150">
        <v>261</v>
      </c>
      <c r="G36" s="151">
        <v>-32.20779037475586</v>
      </c>
      <c r="H36" s="152">
        <v>3.2905983924865723</v>
      </c>
      <c r="I36" s="152">
        <v>3.0705883502960205</v>
      </c>
      <c r="J36" s="148"/>
    </row>
    <row r="37" spans="1:10" ht="12">
      <c r="A37" s="149" t="s">
        <v>69</v>
      </c>
      <c r="B37" s="150">
        <v>323</v>
      </c>
      <c r="C37" s="150">
        <v>385</v>
      </c>
      <c r="D37" s="151">
        <v>19.19504737854004</v>
      </c>
      <c r="E37" s="150">
        <v>785</v>
      </c>
      <c r="F37" s="150">
        <v>1030</v>
      </c>
      <c r="G37" s="151">
        <v>31.21019172668457</v>
      </c>
      <c r="H37" s="152">
        <v>2.430340528488159</v>
      </c>
      <c r="I37" s="152">
        <v>2.6753246784210205</v>
      </c>
      <c r="J37" s="148"/>
    </row>
    <row r="38" spans="1:10" ht="12">
      <c r="A38" s="149" t="s">
        <v>70</v>
      </c>
      <c r="B38" s="150">
        <v>847</v>
      </c>
      <c r="C38" s="150">
        <v>824</v>
      </c>
      <c r="D38" s="151">
        <v>-2.715466260910034</v>
      </c>
      <c r="E38" s="150">
        <v>2114</v>
      </c>
      <c r="F38" s="150">
        <v>1930</v>
      </c>
      <c r="G38" s="151">
        <v>-8.703879356384277</v>
      </c>
      <c r="H38" s="152">
        <v>2.4958677291870117</v>
      </c>
      <c r="I38" s="152">
        <v>2.3422329425811768</v>
      </c>
      <c r="J38" s="148"/>
    </row>
    <row r="39" spans="1:10" ht="12">
      <c r="A39" s="149" t="s">
        <v>71</v>
      </c>
      <c r="B39" s="150">
        <v>219</v>
      </c>
      <c r="C39" s="150">
        <v>228</v>
      </c>
      <c r="D39" s="151">
        <v>4.109589099884033</v>
      </c>
      <c r="E39" s="150">
        <v>526</v>
      </c>
      <c r="F39" s="150">
        <v>566</v>
      </c>
      <c r="G39" s="151">
        <v>7.604562759399414</v>
      </c>
      <c r="H39" s="152">
        <v>2.4018263816833496</v>
      </c>
      <c r="I39" s="152">
        <v>2.4824562072753906</v>
      </c>
      <c r="J39" s="148"/>
    </row>
    <row r="40" spans="1:10" ht="12">
      <c r="A40" s="149" t="s">
        <v>72</v>
      </c>
      <c r="B40" s="150">
        <v>81</v>
      </c>
      <c r="C40" s="150">
        <v>95</v>
      </c>
      <c r="D40" s="151">
        <v>17.283950805664062</v>
      </c>
      <c r="E40" s="150">
        <v>213</v>
      </c>
      <c r="F40" s="150">
        <v>240</v>
      </c>
      <c r="G40" s="151">
        <v>12.676055908203125</v>
      </c>
      <c r="H40" s="152">
        <v>2.629629611968994</v>
      </c>
      <c r="I40" s="152">
        <v>2.526315689086914</v>
      </c>
      <c r="J40" s="148"/>
    </row>
    <row r="41" spans="1:10" ht="12">
      <c r="A41" s="149" t="s">
        <v>73</v>
      </c>
      <c r="B41" s="150">
        <v>247</v>
      </c>
      <c r="C41" s="150">
        <v>209</v>
      </c>
      <c r="D41" s="151">
        <v>-15.384614944458008</v>
      </c>
      <c r="E41" s="150">
        <v>1034</v>
      </c>
      <c r="F41" s="150">
        <v>467</v>
      </c>
      <c r="G41" s="151">
        <v>-54.83559036254883</v>
      </c>
      <c r="H41" s="152">
        <v>4.186234951019287</v>
      </c>
      <c r="I41" s="152">
        <v>2.234449863433838</v>
      </c>
      <c r="J41" s="148"/>
    </row>
    <row r="42" spans="1:10" s="137" customFormat="1" ht="12">
      <c r="A42" s="144" t="s">
        <v>74</v>
      </c>
      <c r="B42" s="145">
        <v>3391</v>
      </c>
      <c r="C42" s="145">
        <v>2958</v>
      </c>
      <c r="D42" s="146">
        <v>-12.769094467163086</v>
      </c>
      <c r="E42" s="145">
        <v>7992</v>
      </c>
      <c r="F42" s="145">
        <v>7137</v>
      </c>
      <c r="G42" s="146">
        <v>-10.698198318481445</v>
      </c>
      <c r="H42" s="147">
        <v>2.412778854370117</v>
      </c>
      <c r="I42" s="147">
        <v>2.3568267822265625</v>
      </c>
      <c r="J42" s="154"/>
    </row>
    <row r="43" spans="1:10" s="137" customFormat="1" ht="12">
      <c r="A43" s="149" t="s">
        <v>75</v>
      </c>
      <c r="B43" s="150">
        <v>219</v>
      </c>
      <c r="C43" s="150">
        <v>177</v>
      </c>
      <c r="D43" s="151">
        <v>-19.178081512451172</v>
      </c>
      <c r="E43" s="150">
        <v>587</v>
      </c>
      <c r="F43" s="150">
        <v>515</v>
      </c>
      <c r="G43" s="151">
        <v>-12.265758514404297</v>
      </c>
      <c r="H43" s="152">
        <v>2.6803653240203857</v>
      </c>
      <c r="I43" s="152">
        <v>2.909604549407959</v>
      </c>
      <c r="J43" s="154"/>
    </row>
    <row r="44" spans="1:10" ht="12">
      <c r="A44" s="149" t="s">
        <v>76</v>
      </c>
      <c r="B44" s="150">
        <v>708</v>
      </c>
      <c r="C44" s="150">
        <v>639</v>
      </c>
      <c r="D44" s="151">
        <v>-9.745762825012207</v>
      </c>
      <c r="E44" s="150">
        <v>2210</v>
      </c>
      <c r="F44" s="150">
        <v>1851</v>
      </c>
      <c r="G44" s="151">
        <v>-16.24434471130371</v>
      </c>
      <c r="H44" s="152">
        <v>3.121469020843506</v>
      </c>
      <c r="I44" s="152">
        <v>2.8967137336730957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13</v>
      </c>
      <c r="C46" s="150">
        <v>15</v>
      </c>
      <c r="D46" s="151">
        <v>15.384614944458008</v>
      </c>
      <c r="E46" s="150">
        <v>38</v>
      </c>
      <c r="F46" s="150">
        <v>35</v>
      </c>
      <c r="G46" s="151">
        <v>-7.8947367668151855</v>
      </c>
      <c r="H46" s="152">
        <v>2.923076868057251</v>
      </c>
      <c r="I46" s="152">
        <v>2.3333332538604736</v>
      </c>
      <c r="J46" s="148"/>
    </row>
    <row r="47" spans="1:10" ht="12">
      <c r="A47" s="149" t="s">
        <v>79</v>
      </c>
      <c r="B47" s="150">
        <v>13</v>
      </c>
      <c r="C47" s="150">
        <v>22</v>
      </c>
      <c r="D47" s="151">
        <v>69.23076629638672</v>
      </c>
      <c r="E47" s="150">
        <v>13</v>
      </c>
      <c r="F47" s="150">
        <v>66</v>
      </c>
      <c r="G47" s="151">
        <v>407.69232177734375</v>
      </c>
      <c r="H47" s="152">
        <v>1</v>
      </c>
      <c r="I47" s="152">
        <v>3</v>
      </c>
      <c r="J47" s="148"/>
    </row>
    <row r="48" spans="1:10" ht="12">
      <c r="A48" s="149" t="s">
        <v>80</v>
      </c>
      <c r="B48" s="150">
        <v>195</v>
      </c>
      <c r="C48" s="150">
        <v>216</v>
      </c>
      <c r="D48" s="151">
        <v>10.769230842590332</v>
      </c>
      <c r="E48" s="150">
        <v>503</v>
      </c>
      <c r="F48" s="150">
        <v>560</v>
      </c>
      <c r="G48" s="151">
        <v>11.332008361816406</v>
      </c>
      <c r="H48" s="152">
        <v>2.5794870853424072</v>
      </c>
      <c r="I48" s="152">
        <v>2.592592477798462</v>
      </c>
      <c r="J48" s="148"/>
    </row>
    <row r="49" spans="1:10" ht="12">
      <c r="A49" s="149" t="s">
        <v>81</v>
      </c>
      <c r="B49" s="150">
        <v>70</v>
      </c>
      <c r="C49" s="150">
        <v>55</v>
      </c>
      <c r="D49" s="151">
        <v>-21.428571701049805</v>
      </c>
      <c r="E49" s="150">
        <v>146</v>
      </c>
      <c r="F49" s="150">
        <v>112</v>
      </c>
      <c r="G49" s="151">
        <v>-23.28767204284668</v>
      </c>
      <c r="H49" s="152">
        <v>2.085714340209961</v>
      </c>
      <c r="I49" s="152">
        <v>2.0363636016845703</v>
      </c>
      <c r="J49" s="148"/>
    </row>
    <row r="50" spans="1:10" ht="12">
      <c r="A50" s="149" t="s">
        <v>82</v>
      </c>
      <c r="B50" s="150">
        <v>39</v>
      </c>
      <c r="C50" s="150">
        <v>50</v>
      </c>
      <c r="D50" s="151">
        <v>28.205127716064453</v>
      </c>
      <c r="E50" s="150">
        <v>70</v>
      </c>
      <c r="F50" s="150">
        <v>107</v>
      </c>
      <c r="G50" s="151">
        <v>52.85714340209961</v>
      </c>
      <c r="H50" s="152">
        <v>1.7948718070983887</v>
      </c>
      <c r="I50" s="152">
        <v>2.140000104904175</v>
      </c>
      <c r="J50" s="148"/>
    </row>
    <row r="51" spans="1:10" ht="12">
      <c r="A51" s="149" t="s">
        <v>83</v>
      </c>
      <c r="B51" s="150">
        <v>232</v>
      </c>
      <c r="C51" s="150">
        <v>413</v>
      </c>
      <c r="D51" s="151">
        <v>78.01724243164062</v>
      </c>
      <c r="E51" s="150">
        <v>319</v>
      </c>
      <c r="F51" s="150">
        <v>505</v>
      </c>
      <c r="G51" s="151">
        <v>58.30720901489258</v>
      </c>
      <c r="H51" s="152">
        <v>1.375</v>
      </c>
      <c r="I51" s="152">
        <v>1.2227603197097778</v>
      </c>
      <c r="J51" s="148"/>
    </row>
    <row r="52" spans="1:10" ht="12">
      <c r="A52" s="149" t="s">
        <v>84</v>
      </c>
      <c r="B52" s="150">
        <v>90</v>
      </c>
      <c r="C52" s="150">
        <v>87</v>
      </c>
      <c r="D52" s="151">
        <v>-3.3333332538604736</v>
      </c>
      <c r="E52" s="150">
        <v>264</v>
      </c>
      <c r="F52" s="150">
        <v>212</v>
      </c>
      <c r="G52" s="151">
        <v>-19.696969985961914</v>
      </c>
      <c r="H52" s="152">
        <v>2.933333396911621</v>
      </c>
      <c r="I52" s="152">
        <v>2.436781644821167</v>
      </c>
      <c r="J52" s="148"/>
    </row>
    <row r="53" spans="1:11" ht="12">
      <c r="A53" s="149" t="s">
        <v>85</v>
      </c>
      <c r="B53" s="150">
        <v>15</v>
      </c>
      <c r="C53" s="150">
        <v>33</v>
      </c>
      <c r="D53" s="151">
        <v>120</v>
      </c>
      <c r="E53" s="150">
        <v>29</v>
      </c>
      <c r="F53" s="150">
        <v>72</v>
      </c>
      <c r="G53" s="151">
        <v>148.27586364746094</v>
      </c>
      <c r="H53" s="152">
        <v>1.9333332777023315</v>
      </c>
      <c r="I53" s="152">
        <v>2.1818182468414307</v>
      </c>
      <c r="J53" s="148"/>
      <c r="K53" s="153"/>
    </row>
    <row r="54" spans="1:11" ht="12">
      <c r="A54" s="149" t="s">
        <v>86</v>
      </c>
      <c r="B54" s="150">
        <v>36</v>
      </c>
      <c r="C54" s="150">
        <v>58</v>
      </c>
      <c r="D54" s="151">
        <v>61.11111068725586</v>
      </c>
      <c r="E54" s="150">
        <v>57</v>
      </c>
      <c r="F54" s="150">
        <v>83</v>
      </c>
      <c r="G54" s="151">
        <v>45.614036560058594</v>
      </c>
      <c r="H54" s="152">
        <v>1.5833333730697632</v>
      </c>
      <c r="I54" s="152">
        <v>1.4310344457626343</v>
      </c>
      <c r="J54" s="148"/>
      <c r="K54" s="153"/>
    </row>
    <row r="55" spans="1:9" ht="12">
      <c r="A55" s="149" t="s">
        <v>87</v>
      </c>
      <c r="B55" s="150">
        <v>219</v>
      </c>
      <c r="C55" s="150">
        <v>273</v>
      </c>
      <c r="D55" s="151">
        <v>24.657533645629883</v>
      </c>
      <c r="E55" s="150">
        <v>843</v>
      </c>
      <c r="F55" s="150">
        <v>927</v>
      </c>
      <c r="G55" s="151">
        <v>9.964412689208984</v>
      </c>
      <c r="H55" s="152">
        <v>3.8493151664733887</v>
      </c>
      <c r="I55" s="152">
        <v>3.395604372024536</v>
      </c>
    </row>
    <row r="56" spans="1:11" ht="12">
      <c r="A56" s="149" t="s">
        <v>88</v>
      </c>
      <c r="B56" s="150">
        <v>77</v>
      </c>
      <c r="C56" s="150">
        <v>98</v>
      </c>
      <c r="D56" s="151">
        <v>27.272727966308594</v>
      </c>
      <c r="E56" s="150">
        <v>293</v>
      </c>
      <c r="F56" s="150">
        <v>288</v>
      </c>
      <c r="G56" s="151">
        <v>-1.7064846754074097</v>
      </c>
      <c r="H56" s="152">
        <v>3.805194854736328</v>
      </c>
      <c r="I56" s="152">
        <v>2.9387755393981934</v>
      </c>
      <c r="J56" s="153"/>
      <c r="K56" s="153"/>
    </row>
    <row r="57" spans="1:9" ht="12">
      <c r="A57" s="149" t="s">
        <v>89</v>
      </c>
      <c r="B57" s="150">
        <v>1118</v>
      </c>
      <c r="C57" s="150">
        <v>435</v>
      </c>
      <c r="D57" s="151">
        <v>-61.09123611450195</v>
      </c>
      <c r="E57" s="150">
        <v>1593</v>
      </c>
      <c r="F57" s="150">
        <v>678</v>
      </c>
      <c r="G57" s="151">
        <v>-57.43879318237305</v>
      </c>
      <c r="H57" s="152">
        <v>1.4248658418655396</v>
      </c>
      <c r="I57" s="152">
        <v>1.5586206912994385</v>
      </c>
    </row>
    <row r="58" spans="1:9" ht="12">
      <c r="A58" s="149" t="s">
        <v>90</v>
      </c>
      <c r="B58" s="150">
        <v>30</v>
      </c>
      <c r="C58" s="150">
        <v>18</v>
      </c>
      <c r="D58" s="151">
        <v>-40</v>
      </c>
      <c r="E58" s="150">
        <v>242</v>
      </c>
      <c r="F58" s="150">
        <v>55</v>
      </c>
      <c r="G58" s="151">
        <v>-77.2727279663086</v>
      </c>
      <c r="H58" s="152">
        <v>8.066666603088379</v>
      </c>
      <c r="I58" s="152">
        <v>3.055555582046509</v>
      </c>
    </row>
    <row r="59" spans="1:9" ht="12">
      <c r="A59" s="149" t="s">
        <v>91</v>
      </c>
      <c r="B59" s="150">
        <v>74</v>
      </c>
      <c r="C59" s="150">
        <v>98</v>
      </c>
      <c r="D59" s="151">
        <v>32.43243408203125</v>
      </c>
      <c r="E59" s="150">
        <v>178</v>
      </c>
      <c r="F59" s="150">
        <v>326</v>
      </c>
      <c r="G59" s="151">
        <v>83.14606475830078</v>
      </c>
      <c r="H59" s="152">
        <v>2.4054055213928223</v>
      </c>
      <c r="I59" s="152">
        <v>3.326530694961548</v>
      </c>
    </row>
    <row r="60" spans="1:9" ht="12">
      <c r="A60" s="149" t="s">
        <v>92</v>
      </c>
      <c r="B60" s="150">
        <v>27</v>
      </c>
      <c r="C60" s="150">
        <v>23</v>
      </c>
      <c r="D60" s="151">
        <v>-14.814814567565918</v>
      </c>
      <c r="E60" s="150">
        <v>64</v>
      </c>
      <c r="F60" s="150">
        <v>85</v>
      </c>
      <c r="G60" s="151">
        <v>32.8125</v>
      </c>
      <c r="H60" s="152">
        <v>2.370370388031006</v>
      </c>
      <c r="I60" s="152">
        <v>3.6956522464752197</v>
      </c>
    </row>
    <row r="61" spans="1:9" ht="12">
      <c r="A61" s="149" t="s">
        <v>93</v>
      </c>
      <c r="B61" s="150">
        <v>40</v>
      </c>
      <c r="C61" s="150">
        <v>51</v>
      </c>
      <c r="D61" s="151">
        <v>27.5</v>
      </c>
      <c r="E61" s="150">
        <v>154</v>
      </c>
      <c r="F61" s="150">
        <v>85</v>
      </c>
      <c r="G61" s="151">
        <v>-44.80519485473633</v>
      </c>
      <c r="H61" s="152">
        <v>3.8499999046325684</v>
      </c>
      <c r="I61" s="152">
        <v>1.6666666269302368</v>
      </c>
    </row>
    <row r="62" spans="1:9" ht="12">
      <c r="A62" s="149" t="s">
        <v>94</v>
      </c>
      <c r="B62" s="150">
        <v>100</v>
      </c>
      <c r="C62" s="150">
        <v>150</v>
      </c>
      <c r="D62" s="151">
        <v>50</v>
      </c>
      <c r="E62" s="150">
        <v>230</v>
      </c>
      <c r="F62" s="150">
        <v>400</v>
      </c>
      <c r="G62" s="151">
        <v>73.91304016113281</v>
      </c>
      <c r="H62" s="152">
        <v>2.299999952316284</v>
      </c>
      <c r="I62" s="152">
        <v>2.6666667461395264</v>
      </c>
    </row>
    <row r="63" spans="1:9" ht="12">
      <c r="A63" s="149" t="s">
        <v>95</v>
      </c>
      <c r="B63" s="150">
        <v>34</v>
      </c>
      <c r="C63" s="150">
        <v>33</v>
      </c>
      <c r="D63" s="151">
        <v>-2.941176414489746</v>
      </c>
      <c r="E63" s="150">
        <v>89</v>
      </c>
      <c r="F63" s="150">
        <v>151</v>
      </c>
      <c r="G63" s="151">
        <v>69.66291809082031</v>
      </c>
      <c r="H63" s="152">
        <v>2.617647171020508</v>
      </c>
      <c r="I63" s="152">
        <v>4.5757575035095215</v>
      </c>
    </row>
    <row r="64" spans="1:9" ht="12">
      <c r="A64" s="149" t="s">
        <v>96</v>
      </c>
      <c r="B64" s="150">
        <v>1</v>
      </c>
      <c r="C64" s="150">
        <v>0</v>
      </c>
      <c r="D64" s="151">
        <v>-100</v>
      </c>
      <c r="E64" s="150">
        <v>1</v>
      </c>
      <c r="F64" s="150">
        <v>0</v>
      </c>
      <c r="G64" s="151">
        <v>-100</v>
      </c>
      <c r="H64" s="152">
        <v>1</v>
      </c>
      <c r="I64" s="152" t="s">
        <v>27</v>
      </c>
    </row>
    <row r="65" spans="1:9" ht="12">
      <c r="A65" s="149" t="s">
        <v>97</v>
      </c>
      <c r="B65" s="150">
        <v>41</v>
      </c>
      <c r="C65" s="150">
        <v>14</v>
      </c>
      <c r="D65" s="151">
        <v>-65.8536605834961</v>
      </c>
      <c r="E65" s="150">
        <v>69</v>
      </c>
      <c r="F65" s="150">
        <v>24</v>
      </c>
      <c r="G65" s="151">
        <v>-65.21739196777344</v>
      </c>
      <c r="H65" s="152">
        <v>1.6829267740249634</v>
      </c>
      <c r="I65" s="152">
        <v>1.7142857313156128</v>
      </c>
    </row>
    <row r="66" spans="1:9" ht="12">
      <c r="A66" s="144" t="s">
        <v>98</v>
      </c>
      <c r="B66" s="145">
        <v>19192</v>
      </c>
      <c r="C66" s="145">
        <v>18230</v>
      </c>
      <c r="D66" s="146">
        <v>-5.012505054473877</v>
      </c>
      <c r="E66" s="145">
        <v>69943</v>
      </c>
      <c r="F66" s="145">
        <v>68232</v>
      </c>
      <c r="G66" s="146">
        <v>-2.446277618408203</v>
      </c>
      <c r="H66" s="147">
        <v>3.644383192062378</v>
      </c>
      <c r="I66" s="147">
        <v>3.7428414821624756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9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26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713316</v>
      </c>
      <c r="C6" s="8">
        <v>95.44412994384766</v>
      </c>
      <c r="D6" s="7">
        <v>1851939</v>
      </c>
      <c r="E6" s="8">
        <v>90.05851745605469</v>
      </c>
      <c r="F6" s="7">
        <v>712121</v>
      </c>
      <c r="G6" s="8">
        <v>95.19634246826172</v>
      </c>
      <c r="H6" s="7">
        <v>1768110</v>
      </c>
      <c r="I6" s="8">
        <v>89.00503540039062</v>
      </c>
      <c r="J6" s="9">
        <v>-0.167527437210083</v>
      </c>
      <c r="K6" s="9">
        <v>-4.526553153991699</v>
      </c>
      <c r="L6" s="10"/>
    </row>
    <row r="7" spans="1:12" ht="26.25" customHeight="1">
      <c r="A7" s="11" t="s">
        <v>8</v>
      </c>
      <c r="B7" s="12">
        <v>282236</v>
      </c>
      <c r="C7" s="13">
        <v>37.76414489746094</v>
      </c>
      <c r="D7" s="12">
        <v>822129</v>
      </c>
      <c r="E7" s="13">
        <v>39.97956466674805</v>
      </c>
      <c r="F7" s="12">
        <v>284272</v>
      </c>
      <c r="G7" s="13">
        <v>38.00148391723633</v>
      </c>
      <c r="H7" s="12">
        <v>800680</v>
      </c>
      <c r="I7" s="13">
        <v>40.30549621582031</v>
      </c>
      <c r="J7" s="13">
        <v>0.7213820815086365</v>
      </c>
      <c r="K7" s="13">
        <v>-2.6089580059051514</v>
      </c>
      <c r="L7" s="2"/>
    </row>
    <row r="8" spans="1:12" ht="26.25" customHeight="1">
      <c r="A8" s="11" t="s">
        <v>9</v>
      </c>
      <c r="B8" s="12">
        <v>408848</v>
      </c>
      <c r="C8" s="13">
        <v>54.705265045166016</v>
      </c>
      <c r="D8" s="12">
        <v>951414</v>
      </c>
      <c r="E8" s="13">
        <v>46.266605377197266</v>
      </c>
      <c r="F8" s="12">
        <v>406395</v>
      </c>
      <c r="G8" s="13">
        <v>54.32688903808594</v>
      </c>
      <c r="H8" s="12">
        <v>901945</v>
      </c>
      <c r="I8" s="13">
        <v>45.40308380126953</v>
      </c>
      <c r="J8" s="13">
        <v>-0.5999784469604492</v>
      </c>
      <c r="K8" s="14">
        <v>-5.19952392578125</v>
      </c>
      <c r="L8" s="2"/>
    </row>
    <row r="9" spans="1:12" ht="26.25" customHeight="1">
      <c r="A9" s="11" t="s">
        <v>10</v>
      </c>
      <c r="B9" s="12">
        <v>19260</v>
      </c>
      <c r="C9" s="13">
        <v>2.577054023742676</v>
      </c>
      <c r="D9" s="12">
        <v>59198</v>
      </c>
      <c r="E9" s="13">
        <v>2.878757953643799</v>
      </c>
      <c r="F9" s="12">
        <v>17113</v>
      </c>
      <c r="G9" s="13">
        <v>2.287666082382202</v>
      </c>
      <c r="H9" s="12">
        <v>49808</v>
      </c>
      <c r="I9" s="13">
        <v>2.507289171218872</v>
      </c>
      <c r="J9" s="13">
        <v>-11.147456169128418</v>
      </c>
      <c r="K9" s="14">
        <v>-15.862022399902344</v>
      </c>
      <c r="L9" s="2"/>
    </row>
    <row r="10" spans="1:12" ht="26.25" customHeight="1">
      <c r="A10" s="11" t="s">
        <v>11</v>
      </c>
      <c r="B10" s="12">
        <v>2708</v>
      </c>
      <c r="C10" s="13">
        <v>0.36233967542648315</v>
      </c>
      <c r="D10" s="12">
        <v>11103</v>
      </c>
      <c r="E10" s="13">
        <v>0.5399312376976013</v>
      </c>
      <c r="F10" s="12">
        <v>3589</v>
      </c>
      <c r="G10" s="13">
        <v>0.4797775447368622</v>
      </c>
      <c r="H10" s="12">
        <v>10445</v>
      </c>
      <c r="I10" s="13">
        <v>0.5257917046546936</v>
      </c>
      <c r="J10" s="13">
        <v>32.533233642578125</v>
      </c>
      <c r="K10" s="14">
        <v>-5.926326274871826</v>
      </c>
      <c r="L10" s="2"/>
    </row>
    <row r="11" spans="1:12" ht="26.25" customHeight="1">
      <c r="A11" s="11" t="s">
        <v>12</v>
      </c>
      <c r="B11" s="15">
        <v>264</v>
      </c>
      <c r="C11" s="16">
        <v>0.0353241041302681</v>
      </c>
      <c r="D11" s="15">
        <v>8095</v>
      </c>
      <c r="E11" s="16">
        <v>0.3936542570590973</v>
      </c>
      <c r="F11" s="15">
        <v>752</v>
      </c>
      <c r="G11" s="16">
        <v>0.10052736848592758</v>
      </c>
      <c r="H11" s="15">
        <v>5232</v>
      </c>
      <c r="I11" s="16">
        <v>0.26337409019470215</v>
      </c>
      <c r="J11" s="16">
        <v>184.84848022460938</v>
      </c>
      <c r="K11" s="14">
        <v>-35.36751174926758</v>
      </c>
      <c r="L11" s="2"/>
    </row>
    <row r="12" spans="1:12" ht="26.25" customHeight="1">
      <c r="A12" s="6" t="s">
        <v>13</v>
      </c>
      <c r="B12" s="17">
        <v>34049</v>
      </c>
      <c r="C12" s="18">
        <v>4.555872917175293</v>
      </c>
      <c r="D12" s="17">
        <v>204434</v>
      </c>
      <c r="E12" s="18">
        <v>9.941484451293945</v>
      </c>
      <c r="F12" s="17">
        <v>35934</v>
      </c>
      <c r="G12" s="18">
        <v>4.803657531738281</v>
      </c>
      <c r="H12" s="17">
        <v>218418</v>
      </c>
      <c r="I12" s="18">
        <v>10.994961738586426</v>
      </c>
      <c r="J12" s="8">
        <v>5.536139011383057</v>
      </c>
      <c r="K12" s="9">
        <v>6.8403496742248535</v>
      </c>
      <c r="L12" s="19"/>
    </row>
    <row r="13" spans="1:12" ht="12.75">
      <c r="A13" s="20" t="s">
        <v>14</v>
      </c>
      <c r="B13" s="21">
        <v>8264</v>
      </c>
      <c r="C13" s="22">
        <v>1.1057515144348145</v>
      </c>
      <c r="D13" s="21">
        <v>50643</v>
      </c>
      <c r="E13" s="22">
        <v>2.4627342224121094</v>
      </c>
      <c r="F13" s="21">
        <v>8976</v>
      </c>
      <c r="G13" s="22">
        <v>1.1999117136001587</v>
      </c>
      <c r="H13" s="21">
        <v>53916</v>
      </c>
      <c r="I13" s="22">
        <v>2.7140820026397705</v>
      </c>
      <c r="J13" s="23">
        <v>8.615682601928711</v>
      </c>
      <c r="K13" s="23">
        <v>6.462887287139893</v>
      </c>
      <c r="L13" s="2"/>
    </row>
    <row r="14" spans="1:12" ht="12.75">
      <c r="A14" s="24" t="s">
        <v>15</v>
      </c>
      <c r="B14" s="21">
        <v>5156</v>
      </c>
      <c r="C14" s="14">
        <v>0.6898905038833618</v>
      </c>
      <c r="D14" s="21">
        <v>17651</v>
      </c>
      <c r="E14" s="14">
        <v>0.8583559393882751</v>
      </c>
      <c r="F14" s="21">
        <v>4933</v>
      </c>
      <c r="G14" s="14">
        <v>0.6594434976577759</v>
      </c>
      <c r="H14" s="21">
        <v>16093</v>
      </c>
      <c r="I14" s="14">
        <v>0.8101068735122681</v>
      </c>
      <c r="J14" s="13">
        <v>-4.3250579833984375</v>
      </c>
      <c r="K14" s="14">
        <v>-8.826695442199707</v>
      </c>
      <c r="L14" s="2"/>
    </row>
    <row r="15" spans="1:12" ht="12.75">
      <c r="A15" s="25" t="s">
        <v>16</v>
      </c>
      <c r="B15" s="21">
        <v>1829</v>
      </c>
      <c r="C15" s="14">
        <v>0.24472647905349731</v>
      </c>
      <c r="D15" s="21">
        <v>8631</v>
      </c>
      <c r="E15" s="14">
        <v>0.4197195768356323</v>
      </c>
      <c r="F15" s="21">
        <v>1958</v>
      </c>
      <c r="G15" s="14">
        <v>0.2617454528808594</v>
      </c>
      <c r="H15" s="21">
        <v>9525</v>
      </c>
      <c r="I15" s="14">
        <v>0.4794797897338867</v>
      </c>
      <c r="J15" s="13">
        <v>7.05303430557251</v>
      </c>
      <c r="K15" s="13">
        <v>10.358012199401855</v>
      </c>
      <c r="L15" s="2"/>
    </row>
    <row r="16" spans="1:12" ht="12.75">
      <c r="A16" s="11" t="s">
        <v>17</v>
      </c>
      <c r="B16" s="21">
        <v>0</v>
      </c>
      <c r="C16" s="14" t="s">
        <v>27</v>
      </c>
      <c r="D16" s="21">
        <v>0</v>
      </c>
      <c r="E16" s="14" t="s">
        <v>27</v>
      </c>
      <c r="F16" s="21">
        <v>0</v>
      </c>
      <c r="G16" s="14" t="s">
        <v>27</v>
      </c>
      <c r="H16" s="21">
        <v>0</v>
      </c>
      <c r="I16" s="14" t="s">
        <v>27</v>
      </c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/>
      <c r="C17" s="14"/>
      <c r="D17" s="21"/>
      <c r="E17" s="14"/>
      <c r="F17" s="21"/>
      <c r="G17" s="14"/>
      <c r="H17" s="21"/>
      <c r="I17" s="14"/>
      <c r="J17" s="13">
        <v>7.874878883361816</v>
      </c>
      <c r="K17" s="14">
        <v>9.889755249023438</v>
      </c>
      <c r="L17" s="2"/>
    </row>
    <row r="18" spans="1:12" ht="12.75">
      <c r="A18" s="11" t="s">
        <v>211</v>
      </c>
      <c r="B18" s="21">
        <v>2547</v>
      </c>
      <c r="C18" s="14">
        <v>0.3407973349094391</v>
      </c>
      <c r="D18" s="21">
        <v>15806</v>
      </c>
      <c r="E18" s="14">
        <v>0.7686348557472229</v>
      </c>
      <c r="F18" s="21">
        <v>2499</v>
      </c>
      <c r="G18" s="14">
        <v>0.33406633138656616</v>
      </c>
      <c r="H18" s="21">
        <v>16285</v>
      </c>
      <c r="I18" s="14">
        <v>0.8197720050811768</v>
      </c>
      <c r="J18" s="13">
        <v>-1.8845701217651367</v>
      </c>
      <c r="K18" s="14">
        <v>3.0304946899414062</v>
      </c>
      <c r="L18" s="2"/>
    </row>
    <row r="19" spans="1:12" ht="12.75">
      <c r="A19" s="11" t="s">
        <v>212</v>
      </c>
      <c r="B19" s="21">
        <v>0</v>
      </c>
      <c r="C19" s="14" t="s">
        <v>27</v>
      </c>
      <c r="D19" s="21">
        <v>0</v>
      </c>
      <c r="E19" s="14" t="s">
        <v>27</v>
      </c>
      <c r="F19" s="21">
        <v>0</v>
      </c>
      <c r="G19" s="14" t="s">
        <v>27</v>
      </c>
      <c r="H19" s="21">
        <v>0</v>
      </c>
      <c r="I19" s="14" t="s">
        <v>27</v>
      </c>
      <c r="J19" s="13" t="s">
        <v>27</v>
      </c>
      <c r="K19" s="14" t="s">
        <v>27</v>
      </c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/>
      <c r="J20" s="13"/>
      <c r="K20" s="14"/>
      <c r="L20" s="2"/>
    </row>
    <row r="21" spans="1:12" ht="12.75">
      <c r="A21" s="11" t="s">
        <v>20</v>
      </c>
      <c r="B21" s="21"/>
      <c r="C21" s="14"/>
      <c r="D21" s="21"/>
      <c r="E21" s="14"/>
      <c r="F21" s="21"/>
      <c r="G21" s="14"/>
      <c r="H21" s="21"/>
      <c r="I21" s="14"/>
      <c r="J21" s="13">
        <v>-2.18068528175354</v>
      </c>
      <c r="K21" s="14">
        <v>-0.3292181193828583</v>
      </c>
      <c r="L21" s="2"/>
    </row>
    <row r="22" spans="1:12" ht="12.75">
      <c r="A22" s="11" t="s">
        <v>21</v>
      </c>
      <c r="B22" s="21"/>
      <c r="C22" s="14"/>
      <c r="D22" s="21"/>
      <c r="E22" s="14"/>
      <c r="F22" s="21"/>
      <c r="G22" s="14"/>
      <c r="H22" s="21"/>
      <c r="I22" s="14"/>
      <c r="J22" s="13">
        <v>23.653396606445312</v>
      </c>
      <c r="K22" s="14">
        <v>8.4772367477417</v>
      </c>
      <c r="L22" s="2"/>
    </row>
    <row r="23" spans="1:12" ht="26.25" customHeight="1">
      <c r="A23" s="26" t="s">
        <v>22</v>
      </c>
      <c r="B23" s="7">
        <v>747365</v>
      </c>
      <c r="C23" s="8">
        <v>100</v>
      </c>
      <c r="D23" s="7">
        <v>2056373</v>
      </c>
      <c r="E23" s="8">
        <v>100</v>
      </c>
      <c r="F23" s="7">
        <v>748055</v>
      </c>
      <c r="G23" s="8">
        <v>100</v>
      </c>
      <c r="H23" s="7">
        <v>1986528</v>
      </c>
      <c r="I23" s="8">
        <v>100</v>
      </c>
      <c r="J23" s="8">
        <v>0.09232436865568161</v>
      </c>
      <c r="K23" s="9">
        <v>-3.3965141773223877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2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221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158</v>
      </c>
      <c r="C6" s="145">
        <v>262</v>
      </c>
      <c r="D6" s="146">
        <v>65.82278442382812</v>
      </c>
      <c r="E6" s="145">
        <v>1108</v>
      </c>
      <c r="F6" s="145">
        <v>2397</v>
      </c>
      <c r="G6" s="146">
        <v>116.33573913574219</v>
      </c>
      <c r="H6" s="147">
        <v>9.148855209350586</v>
      </c>
      <c r="I6" s="147">
        <v>7.01265811920166</v>
      </c>
      <c r="J6" s="148"/>
    </row>
    <row r="7" spans="1:10" ht="12">
      <c r="A7" s="149" t="s">
        <v>39</v>
      </c>
      <c r="B7" s="150">
        <v>3</v>
      </c>
      <c r="C7" s="150">
        <v>2</v>
      </c>
      <c r="D7" s="151">
        <v>-33.33333206176758</v>
      </c>
      <c r="E7" s="150">
        <v>21</v>
      </c>
      <c r="F7" s="150">
        <v>2</v>
      </c>
      <c r="G7" s="151">
        <v>-90.47618865966797</v>
      </c>
      <c r="H7" s="152">
        <v>7</v>
      </c>
      <c r="I7" s="152">
        <v>1</v>
      </c>
      <c r="J7" s="148"/>
    </row>
    <row r="8" spans="1:10" ht="12">
      <c r="A8" s="149" t="s">
        <v>40</v>
      </c>
      <c r="B8" s="150">
        <v>14</v>
      </c>
      <c r="C8" s="150">
        <v>35</v>
      </c>
      <c r="D8" s="151">
        <v>150</v>
      </c>
      <c r="E8" s="150">
        <v>82</v>
      </c>
      <c r="F8" s="150">
        <v>452</v>
      </c>
      <c r="G8" s="151">
        <v>451.2195129394531</v>
      </c>
      <c r="H8" s="152">
        <v>5.857142925262451</v>
      </c>
      <c r="I8" s="152">
        <v>12.914285659790039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0</v>
      </c>
      <c r="C11" s="150">
        <v>0</v>
      </c>
      <c r="D11" s="151" t="s">
        <v>27</v>
      </c>
      <c r="E11" s="150">
        <v>0</v>
      </c>
      <c r="F11" s="150">
        <v>0</v>
      </c>
      <c r="G11" s="151" t="s">
        <v>27</v>
      </c>
      <c r="H11" s="152" t="s">
        <v>27</v>
      </c>
      <c r="I11" s="152" t="s">
        <v>27</v>
      </c>
      <c r="J11" s="148"/>
    </row>
    <row r="12" spans="1:10" ht="12">
      <c r="A12" s="149" t="s">
        <v>43</v>
      </c>
      <c r="B12" s="150">
        <v>13</v>
      </c>
      <c r="C12" s="150">
        <v>15</v>
      </c>
      <c r="D12" s="151">
        <v>15.384614944458008</v>
      </c>
      <c r="E12" s="150">
        <v>87</v>
      </c>
      <c r="F12" s="150">
        <v>184</v>
      </c>
      <c r="G12" s="151">
        <v>111.49425506591797</v>
      </c>
      <c r="H12" s="152">
        <v>6.692307472229004</v>
      </c>
      <c r="I12" s="152">
        <v>12.266666412353516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0</v>
      </c>
      <c r="C14" s="150">
        <v>4</v>
      </c>
      <c r="D14" s="151" t="s">
        <v>27</v>
      </c>
      <c r="E14" s="150">
        <v>0</v>
      </c>
      <c r="F14" s="150">
        <v>8</v>
      </c>
      <c r="G14" s="151" t="s">
        <v>27</v>
      </c>
      <c r="H14" s="152" t="s">
        <v>27</v>
      </c>
      <c r="I14" s="152">
        <v>2</v>
      </c>
      <c r="J14" s="148"/>
    </row>
    <row r="15" spans="1:10" ht="12">
      <c r="A15" s="149" t="s">
        <v>46</v>
      </c>
      <c r="B15" s="150">
        <v>26</v>
      </c>
      <c r="C15" s="150">
        <v>18</v>
      </c>
      <c r="D15" s="151">
        <v>-30.769229888916016</v>
      </c>
      <c r="E15" s="150">
        <v>174</v>
      </c>
      <c r="F15" s="150">
        <v>56</v>
      </c>
      <c r="G15" s="151">
        <v>-67.81609344482422</v>
      </c>
      <c r="H15" s="152">
        <v>6.692307472229004</v>
      </c>
      <c r="I15" s="152">
        <v>3.1111111640930176</v>
      </c>
      <c r="J15" s="148"/>
    </row>
    <row r="16" spans="1:10" ht="12">
      <c r="A16" s="149" t="s">
        <v>47</v>
      </c>
      <c r="B16" s="150">
        <v>16</v>
      </c>
      <c r="C16" s="150">
        <v>43</v>
      </c>
      <c r="D16" s="151">
        <v>168.75</v>
      </c>
      <c r="E16" s="150">
        <v>95</v>
      </c>
      <c r="F16" s="150">
        <v>355</v>
      </c>
      <c r="G16" s="151">
        <v>273.6842041015625</v>
      </c>
      <c r="H16" s="152">
        <v>5.9375</v>
      </c>
      <c r="I16" s="152">
        <v>8.255813598632812</v>
      </c>
      <c r="J16" s="148"/>
    </row>
    <row r="17" spans="1:10" ht="12">
      <c r="A17" s="149" t="s">
        <v>48</v>
      </c>
      <c r="B17" s="150">
        <v>0</v>
      </c>
      <c r="C17" s="150">
        <v>0</v>
      </c>
      <c r="D17" s="151" t="s">
        <v>27</v>
      </c>
      <c r="E17" s="150">
        <v>0</v>
      </c>
      <c r="F17" s="150">
        <v>0</v>
      </c>
      <c r="G17" s="151" t="s">
        <v>27</v>
      </c>
      <c r="H17" s="152" t="s">
        <v>27</v>
      </c>
      <c r="I17" s="152" t="s">
        <v>27</v>
      </c>
      <c r="J17" s="148"/>
    </row>
    <row r="18" spans="1:10" ht="12">
      <c r="A18" s="149" t="s">
        <v>49</v>
      </c>
      <c r="B18" s="150">
        <v>0</v>
      </c>
      <c r="C18" s="150">
        <v>1</v>
      </c>
      <c r="D18" s="151" t="s">
        <v>27</v>
      </c>
      <c r="E18" s="150">
        <v>0</v>
      </c>
      <c r="F18" s="150">
        <v>1</v>
      </c>
      <c r="G18" s="151" t="s">
        <v>27</v>
      </c>
      <c r="H18" s="152" t="s">
        <v>27</v>
      </c>
      <c r="I18" s="152">
        <v>1</v>
      </c>
      <c r="J18" s="148"/>
    </row>
    <row r="19" spans="1:10" ht="12">
      <c r="A19" s="149" t="s">
        <v>50</v>
      </c>
      <c r="B19" s="150">
        <v>0</v>
      </c>
      <c r="C19" s="150">
        <v>0</v>
      </c>
      <c r="D19" s="151" t="s">
        <v>27</v>
      </c>
      <c r="E19" s="150">
        <v>0</v>
      </c>
      <c r="F19" s="150">
        <v>0</v>
      </c>
      <c r="G19" s="151" t="s">
        <v>27</v>
      </c>
      <c r="H19" s="152" t="s">
        <v>27</v>
      </c>
      <c r="I19" s="152" t="s">
        <v>27</v>
      </c>
      <c r="J19" s="148"/>
    </row>
    <row r="20" spans="1:10" ht="12">
      <c r="A20" s="149" t="s">
        <v>51</v>
      </c>
      <c r="B20" s="150">
        <v>0</v>
      </c>
      <c r="C20" s="150">
        <v>0</v>
      </c>
      <c r="D20" s="151" t="s">
        <v>27</v>
      </c>
      <c r="E20" s="150">
        <v>0</v>
      </c>
      <c r="F20" s="150">
        <v>0</v>
      </c>
      <c r="G20" s="151" t="s">
        <v>27</v>
      </c>
      <c r="H20" s="152" t="s">
        <v>27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59</v>
      </c>
      <c r="C23" s="150">
        <v>134</v>
      </c>
      <c r="D23" s="151">
        <v>127.11864471435547</v>
      </c>
      <c r="E23" s="150">
        <v>502</v>
      </c>
      <c r="F23" s="150">
        <v>1291</v>
      </c>
      <c r="G23" s="151">
        <v>157.1713104248047</v>
      </c>
      <c r="H23" s="152">
        <v>8.508474349975586</v>
      </c>
      <c r="I23" s="152">
        <v>9.63432788848877</v>
      </c>
      <c r="J23" s="148"/>
    </row>
    <row r="24" spans="1:10" ht="12">
      <c r="A24" s="149" t="s">
        <v>55</v>
      </c>
      <c r="B24" s="150">
        <v>10</v>
      </c>
      <c r="C24" s="150">
        <v>0</v>
      </c>
      <c r="D24" s="151">
        <v>-100</v>
      </c>
      <c r="E24" s="150">
        <v>52</v>
      </c>
      <c r="F24" s="150">
        <v>0</v>
      </c>
      <c r="G24" s="151">
        <v>-100</v>
      </c>
      <c r="H24" s="152">
        <v>5.199999809265137</v>
      </c>
      <c r="I24" s="152" t="s">
        <v>27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11</v>
      </c>
      <c r="C26" s="150">
        <v>3</v>
      </c>
      <c r="D26" s="151">
        <v>-72.7272720336914</v>
      </c>
      <c r="E26" s="150">
        <v>77</v>
      </c>
      <c r="F26" s="150">
        <v>16</v>
      </c>
      <c r="G26" s="151">
        <v>-79.22077941894531</v>
      </c>
      <c r="H26" s="152">
        <v>7</v>
      </c>
      <c r="I26" s="152">
        <v>5.333333492279053</v>
      </c>
      <c r="J26" s="148"/>
    </row>
    <row r="27" spans="1:10" ht="12">
      <c r="A27" s="149" t="s">
        <v>58</v>
      </c>
      <c r="B27" s="150">
        <v>2</v>
      </c>
      <c r="C27" s="150">
        <v>6</v>
      </c>
      <c r="D27" s="151">
        <v>200</v>
      </c>
      <c r="E27" s="150">
        <v>2</v>
      </c>
      <c r="F27" s="150">
        <v>30</v>
      </c>
      <c r="G27" s="151">
        <v>1400</v>
      </c>
      <c r="H27" s="152">
        <v>1</v>
      </c>
      <c r="I27" s="152">
        <v>5</v>
      </c>
      <c r="J27" s="148"/>
    </row>
    <row r="28" spans="1:10" ht="12">
      <c r="A28" s="149" t="s">
        <v>59</v>
      </c>
      <c r="B28" s="150">
        <v>0</v>
      </c>
      <c r="C28" s="150">
        <v>1</v>
      </c>
      <c r="D28" s="151" t="s">
        <v>27</v>
      </c>
      <c r="E28" s="150">
        <v>0</v>
      </c>
      <c r="F28" s="150">
        <v>2</v>
      </c>
      <c r="G28" s="151" t="s">
        <v>27</v>
      </c>
      <c r="H28" s="152" t="s">
        <v>27</v>
      </c>
      <c r="I28" s="152">
        <v>2</v>
      </c>
      <c r="J28" s="148"/>
    </row>
    <row r="29" spans="1:11" ht="12">
      <c r="A29" s="149" t="s">
        <v>60</v>
      </c>
      <c r="B29" s="150">
        <v>2</v>
      </c>
      <c r="C29" s="150">
        <v>0</v>
      </c>
      <c r="D29" s="151">
        <v>-100</v>
      </c>
      <c r="E29" s="150">
        <v>2</v>
      </c>
      <c r="F29" s="150">
        <v>0</v>
      </c>
      <c r="G29" s="151">
        <v>-100</v>
      </c>
      <c r="H29" s="152">
        <v>1</v>
      </c>
      <c r="I29" s="152" t="s">
        <v>27</v>
      </c>
      <c r="J29" s="148"/>
      <c r="K29" s="153"/>
    </row>
    <row r="30" spans="1:11" ht="12">
      <c r="A30" s="149" t="s">
        <v>61</v>
      </c>
      <c r="B30" s="150">
        <v>0</v>
      </c>
      <c r="C30" s="150">
        <v>0</v>
      </c>
      <c r="D30" s="151" t="s">
        <v>27</v>
      </c>
      <c r="E30" s="150">
        <v>0</v>
      </c>
      <c r="F30" s="150">
        <v>0</v>
      </c>
      <c r="G30" s="151" t="s">
        <v>27</v>
      </c>
      <c r="H30" s="152" t="s">
        <v>27</v>
      </c>
      <c r="I30" s="152" t="s">
        <v>27</v>
      </c>
      <c r="J30" s="148"/>
      <c r="K30" s="153"/>
    </row>
    <row r="31" spans="1:11" ht="12">
      <c r="A31" s="149" t="s">
        <v>62</v>
      </c>
      <c r="B31" s="150">
        <v>0</v>
      </c>
      <c r="C31" s="150">
        <v>0</v>
      </c>
      <c r="D31" s="151" t="s">
        <v>27</v>
      </c>
      <c r="E31" s="150">
        <v>0</v>
      </c>
      <c r="F31" s="150">
        <v>0</v>
      </c>
      <c r="G31" s="151" t="s">
        <v>27</v>
      </c>
      <c r="H31" s="152" t="s">
        <v>27</v>
      </c>
      <c r="I31" s="152" t="s">
        <v>27</v>
      </c>
      <c r="J31" s="148"/>
      <c r="K31" s="153"/>
    </row>
    <row r="32" spans="1:11" ht="12">
      <c r="A32" s="149" t="s">
        <v>63</v>
      </c>
      <c r="B32" s="150">
        <v>2</v>
      </c>
      <c r="C32" s="150">
        <v>0</v>
      </c>
      <c r="D32" s="151">
        <v>-100</v>
      </c>
      <c r="E32" s="150">
        <v>14</v>
      </c>
      <c r="F32" s="150">
        <v>0</v>
      </c>
      <c r="G32" s="151">
        <v>-100</v>
      </c>
      <c r="H32" s="152">
        <v>7</v>
      </c>
      <c r="I32" s="152" t="s">
        <v>27</v>
      </c>
      <c r="J32" s="148"/>
      <c r="K32" s="153"/>
    </row>
    <row r="33" spans="1:11" ht="12">
      <c r="A33" s="149" t="s">
        <v>64</v>
      </c>
      <c r="B33" s="150">
        <v>0</v>
      </c>
      <c r="C33" s="150">
        <v>0</v>
      </c>
      <c r="D33" s="151" t="s">
        <v>27</v>
      </c>
      <c r="E33" s="150">
        <v>0</v>
      </c>
      <c r="F33" s="150">
        <v>0</v>
      </c>
      <c r="G33" s="151" t="s">
        <v>27</v>
      </c>
      <c r="H33" s="152" t="s">
        <v>27</v>
      </c>
      <c r="I33" s="152" t="s">
        <v>27</v>
      </c>
      <c r="J33" s="148"/>
      <c r="K33" s="153"/>
    </row>
    <row r="34" spans="1:10" ht="12">
      <c r="A34" s="144" t="s">
        <v>65</v>
      </c>
      <c r="B34" s="145">
        <v>6</v>
      </c>
      <c r="C34" s="145">
        <v>4</v>
      </c>
      <c r="D34" s="146">
        <v>-33.33333206176758</v>
      </c>
      <c r="E34" s="145">
        <v>68</v>
      </c>
      <c r="F34" s="145">
        <v>4</v>
      </c>
      <c r="G34" s="146">
        <v>-94.11764526367188</v>
      </c>
      <c r="H34" s="147">
        <v>1</v>
      </c>
      <c r="I34" s="147">
        <v>11.333333015441895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0</v>
      </c>
      <c r="C36" s="150">
        <v>2</v>
      </c>
      <c r="D36" s="151" t="s">
        <v>27</v>
      </c>
      <c r="E36" s="150">
        <v>0</v>
      </c>
      <c r="F36" s="150">
        <v>2</v>
      </c>
      <c r="G36" s="151" t="s">
        <v>27</v>
      </c>
      <c r="H36" s="152" t="s">
        <v>27</v>
      </c>
      <c r="I36" s="152">
        <v>1</v>
      </c>
      <c r="J36" s="148"/>
    </row>
    <row r="37" spans="1:10" ht="12">
      <c r="A37" s="149" t="s">
        <v>69</v>
      </c>
      <c r="B37" s="150">
        <v>4</v>
      </c>
      <c r="C37" s="150">
        <v>0</v>
      </c>
      <c r="D37" s="151">
        <v>-100</v>
      </c>
      <c r="E37" s="150">
        <v>4</v>
      </c>
      <c r="F37" s="150">
        <v>0</v>
      </c>
      <c r="G37" s="151">
        <v>-100</v>
      </c>
      <c r="H37" s="152">
        <v>1</v>
      </c>
      <c r="I37" s="152" t="s">
        <v>27</v>
      </c>
      <c r="J37" s="148"/>
    </row>
    <row r="38" spans="1:10" ht="12">
      <c r="A38" s="149" t="s">
        <v>70</v>
      </c>
      <c r="B38" s="150">
        <v>2</v>
      </c>
      <c r="C38" s="150">
        <v>1</v>
      </c>
      <c r="D38" s="151">
        <v>-50</v>
      </c>
      <c r="E38" s="150">
        <v>64</v>
      </c>
      <c r="F38" s="150">
        <v>1</v>
      </c>
      <c r="G38" s="151">
        <v>-98.4375</v>
      </c>
      <c r="H38" s="152">
        <v>32</v>
      </c>
      <c r="I38" s="152">
        <v>1</v>
      </c>
      <c r="J38" s="148"/>
    </row>
    <row r="39" spans="1:10" ht="12">
      <c r="A39" s="149" t="s">
        <v>71</v>
      </c>
      <c r="B39" s="150">
        <v>0</v>
      </c>
      <c r="C39" s="150">
        <v>0</v>
      </c>
      <c r="D39" s="151" t="s">
        <v>27</v>
      </c>
      <c r="E39" s="150">
        <v>0</v>
      </c>
      <c r="F39" s="150">
        <v>0</v>
      </c>
      <c r="G39" s="151" t="s">
        <v>27</v>
      </c>
      <c r="H39" s="152" t="s">
        <v>27</v>
      </c>
      <c r="I39" s="152" t="s">
        <v>27</v>
      </c>
      <c r="J39" s="148"/>
    </row>
    <row r="40" spans="1:10" ht="12">
      <c r="A40" s="149" t="s">
        <v>72</v>
      </c>
      <c r="B40" s="150">
        <v>0</v>
      </c>
      <c r="C40" s="150">
        <v>0</v>
      </c>
      <c r="D40" s="151" t="s">
        <v>27</v>
      </c>
      <c r="E40" s="150">
        <v>0</v>
      </c>
      <c r="F40" s="150">
        <v>0</v>
      </c>
      <c r="G40" s="151" t="s">
        <v>27</v>
      </c>
      <c r="H40" s="152" t="s">
        <v>27</v>
      </c>
      <c r="I40" s="152" t="s">
        <v>27</v>
      </c>
      <c r="J40" s="148"/>
    </row>
    <row r="41" spans="1:10" ht="12">
      <c r="A41" s="149" t="s">
        <v>73</v>
      </c>
      <c r="B41" s="150">
        <v>0</v>
      </c>
      <c r="C41" s="150">
        <v>1</v>
      </c>
      <c r="D41" s="151" t="s">
        <v>27</v>
      </c>
      <c r="E41" s="150">
        <v>0</v>
      </c>
      <c r="F41" s="150">
        <v>1</v>
      </c>
      <c r="G41" s="151" t="s">
        <v>27</v>
      </c>
      <c r="H41" s="152" t="s">
        <v>27</v>
      </c>
      <c r="I41" s="152">
        <v>1</v>
      </c>
      <c r="J41" s="148"/>
    </row>
    <row r="42" spans="1:10" s="137" customFormat="1" ht="12">
      <c r="A42" s="144" t="s">
        <v>74</v>
      </c>
      <c r="B42" s="145">
        <v>2</v>
      </c>
      <c r="C42" s="145">
        <v>0</v>
      </c>
      <c r="D42" s="146">
        <v>-100</v>
      </c>
      <c r="E42" s="145">
        <v>2</v>
      </c>
      <c r="F42" s="145">
        <v>0</v>
      </c>
      <c r="G42" s="146">
        <v>-100</v>
      </c>
      <c r="H42" s="147" t="s">
        <v>27</v>
      </c>
      <c r="I42" s="147">
        <v>1</v>
      </c>
      <c r="J42" s="154"/>
    </row>
    <row r="43" spans="1:10" s="137" customFormat="1" ht="12">
      <c r="A43" s="149" t="s">
        <v>75</v>
      </c>
      <c r="B43" s="150">
        <v>2</v>
      </c>
      <c r="C43" s="150">
        <v>0</v>
      </c>
      <c r="D43" s="151">
        <v>-100</v>
      </c>
      <c r="E43" s="150">
        <v>2</v>
      </c>
      <c r="F43" s="150">
        <v>0</v>
      </c>
      <c r="G43" s="151">
        <v>-100</v>
      </c>
      <c r="H43" s="152">
        <v>1</v>
      </c>
      <c r="I43" s="152" t="s">
        <v>27</v>
      </c>
      <c r="J43" s="154"/>
    </row>
    <row r="44" spans="1:10" ht="12">
      <c r="A44" s="149" t="s">
        <v>76</v>
      </c>
      <c r="B44" s="150">
        <v>0</v>
      </c>
      <c r="C44" s="150">
        <v>0</v>
      </c>
      <c r="D44" s="151" t="s">
        <v>27</v>
      </c>
      <c r="E44" s="150">
        <v>0</v>
      </c>
      <c r="F44" s="150">
        <v>0</v>
      </c>
      <c r="G44" s="151" t="s">
        <v>27</v>
      </c>
      <c r="H44" s="152" t="s">
        <v>27</v>
      </c>
      <c r="I44" s="152" t="s">
        <v>27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0</v>
      </c>
      <c r="D46" s="151" t="s">
        <v>27</v>
      </c>
      <c r="E46" s="150">
        <v>0</v>
      </c>
      <c r="F46" s="150">
        <v>0</v>
      </c>
      <c r="G46" s="151" t="s">
        <v>27</v>
      </c>
      <c r="H46" s="152" t="s">
        <v>27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0</v>
      </c>
      <c r="C48" s="150">
        <v>0</v>
      </c>
      <c r="D48" s="151" t="s">
        <v>27</v>
      </c>
      <c r="E48" s="150">
        <v>0</v>
      </c>
      <c r="F48" s="150">
        <v>0</v>
      </c>
      <c r="G48" s="151" t="s">
        <v>27</v>
      </c>
      <c r="H48" s="152" t="s">
        <v>27</v>
      </c>
      <c r="I48" s="152" t="s">
        <v>27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0</v>
      </c>
      <c r="C50" s="150">
        <v>0</v>
      </c>
      <c r="D50" s="151" t="s">
        <v>27</v>
      </c>
      <c r="E50" s="150">
        <v>0</v>
      </c>
      <c r="F50" s="150">
        <v>0</v>
      </c>
      <c r="G50" s="151" t="s">
        <v>27</v>
      </c>
      <c r="H50" s="152" t="s">
        <v>27</v>
      </c>
      <c r="I50" s="152" t="s">
        <v>27</v>
      </c>
      <c r="J50" s="148"/>
    </row>
    <row r="51" spans="1:10" ht="12">
      <c r="A51" s="149" t="s">
        <v>83</v>
      </c>
      <c r="B51" s="150">
        <v>0</v>
      </c>
      <c r="C51" s="150">
        <v>0</v>
      </c>
      <c r="D51" s="151" t="s">
        <v>27</v>
      </c>
      <c r="E51" s="150">
        <v>0</v>
      </c>
      <c r="F51" s="150">
        <v>0</v>
      </c>
      <c r="G51" s="151" t="s">
        <v>27</v>
      </c>
      <c r="H51" s="152" t="s">
        <v>27</v>
      </c>
      <c r="I51" s="152" t="s">
        <v>27</v>
      </c>
      <c r="J51" s="148"/>
    </row>
    <row r="52" spans="1:10" ht="12">
      <c r="A52" s="149" t="s">
        <v>84</v>
      </c>
      <c r="B52" s="150">
        <v>0</v>
      </c>
      <c r="C52" s="150">
        <v>0</v>
      </c>
      <c r="D52" s="151" t="s">
        <v>27</v>
      </c>
      <c r="E52" s="150">
        <v>0</v>
      </c>
      <c r="F52" s="150">
        <v>0</v>
      </c>
      <c r="G52" s="151" t="s">
        <v>27</v>
      </c>
      <c r="H52" s="152" t="s">
        <v>27</v>
      </c>
      <c r="I52" s="152" t="s">
        <v>27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0</v>
      </c>
      <c r="C55" s="150">
        <v>0</v>
      </c>
      <c r="D55" s="151" t="s">
        <v>27</v>
      </c>
      <c r="E55" s="150">
        <v>0</v>
      </c>
      <c r="F55" s="150">
        <v>0</v>
      </c>
      <c r="G55" s="151" t="s">
        <v>27</v>
      </c>
      <c r="H55" s="152" t="s">
        <v>27</v>
      </c>
      <c r="I55" s="152" t="s">
        <v>27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0</v>
      </c>
      <c r="D57" s="151" t="s">
        <v>27</v>
      </c>
      <c r="E57" s="150">
        <v>0</v>
      </c>
      <c r="F57" s="150">
        <v>0</v>
      </c>
      <c r="G57" s="151" t="s">
        <v>27</v>
      </c>
      <c r="H57" s="152" t="s">
        <v>27</v>
      </c>
      <c r="I57" s="152" t="s">
        <v>27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0</v>
      </c>
      <c r="C62" s="150">
        <v>0</v>
      </c>
      <c r="D62" s="151" t="s">
        <v>27</v>
      </c>
      <c r="E62" s="150">
        <v>0</v>
      </c>
      <c r="F62" s="150">
        <v>0</v>
      </c>
      <c r="G62" s="151" t="s">
        <v>27</v>
      </c>
      <c r="H62" s="152" t="s">
        <v>27</v>
      </c>
      <c r="I62" s="152" t="s">
        <v>27</v>
      </c>
    </row>
    <row r="63" spans="1:9" ht="12">
      <c r="A63" s="149" t="s">
        <v>95</v>
      </c>
      <c r="B63" s="150">
        <v>0</v>
      </c>
      <c r="C63" s="150">
        <v>0</v>
      </c>
      <c r="D63" s="151" t="s">
        <v>27</v>
      </c>
      <c r="E63" s="150">
        <v>0</v>
      </c>
      <c r="F63" s="150">
        <v>0</v>
      </c>
      <c r="G63" s="151" t="s">
        <v>27</v>
      </c>
      <c r="H63" s="152" t="s">
        <v>27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166</v>
      </c>
      <c r="C66" s="145">
        <v>266</v>
      </c>
      <c r="D66" s="146">
        <v>60.240962982177734</v>
      </c>
      <c r="E66" s="145">
        <v>1178</v>
      </c>
      <c r="F66" s="145">
        <v>2401</v>
      </c>
      <c r="G66" s="146">
        <v>103.82003021240234</v>
      </c>
      <c r="H66" s="147">
        <v>7.096385478973389</v>
      </c>
      <c r="I66" s="147">
        <v>9.026315689086914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0" tooltip="TORNA ALL'INDICE" display="Arrivi e presenze turistiche per paese di provenienza. Valori assoluti, variazioni %  e permanenza media (in giorni)."/>
  </hyperlinks>
  <printOptions/>
  <pageMargins left="0.45" right="0.43" top="0.26" bottom="0.41" header="0.22" footer="0.2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222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233</v>
      </c>
      <c r="C6" s="145">
        <v>318</v>
      </c>
      <c r="D6" s="146">
        <v>36.48068618774414</v>
      </c>
      <c r="E6" s="145">
        <v>1370</v>
      </c>
      <c r="F6" s="145">
        <v>1235</v>
      </c>
      <c r="G6" s="146">
        <v>-9.85401439666748</v>
      </c>
      <c r="H6" s="147">
        <v>3.8836476802825928</v>
      </c>
      <c r="I6" s="147">
        <v>5.879828453063965</v>
      </c>
      <c r="J6" s="148"/>
    </row>
    <row r="7" spans="1:10" ht="12">
      <c r="A7" s="149" t="s">
        <v>39</v>
      </c>
      <c r="B7" s="150">
        <v>1</v>
      </c>
      <c r="C7" s="150">
        <v>1</v>
      </c>
      <c r="D7" s="151">
        <v>0</v>
      </c>
      <c r="E7" s="150">
        <v>1</v>
      </c>
      <c r="F7" s="150">
        <v>1</v>
      </c>
      <c r="G7" s="151">
        <v>0</v>
      </c>
      <c r="H7" s="152">
        <v>1</v>
      </c>
      <c r="I7" s="152">
        <v>1</v>
      </c>
      <c r="J7" s="148"/>
    </row>
    <row r="8" spans="1:10" ht="12">
      <c r="A8" s="149" t="s">
        <v>40</v>
      </c>
      <c r="B8" s="150">
        <v>42</v>
      </c>
      <c r="C8" s="150">
        <v>153</v>
      </c>
      <c r="D8" s="151">
        <v>264.28570556640625</v>
      </c>
      <c r="E8" s="150">
        <v>352</v>
      </c>
      <c r="F8" s="150">
        <v>709</v>
      </c>
      <c r="G8" s="151">
        <v>101.42045593261719</v>
      </c>
      <c r="H8" s="152">
        <v>8.380952835083008</v>
      </c>
      <c r="I8" s="152">
        <v>4.633986949920654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2</v>
      </c>
      <c r="C11" s="150">
        <v>0</v>
      </c>
      <c r="D11" s="151">
        <v>-100</v>
      </c>
      <c r="E11" s="150">
        <v>12</v>
      </c>
      <c r="F11" s="150">
        <v>0</v>
      </c>
      <c r="G11" s="151">
        <v>-100</v>
      </c>
      <c r="H11" s="152">
        <v>6</v>
      </c>
      <c r="I11" s="152" t="s">
        <v>27</v>
      </c>
      <c r="J11" s="148"/>
    </row>
    <row r="12" spans="1:10" ht="12">
      <c r="A12" s="149" t="s">
        <v>43</v>
      </c>
      <c r="B12" s="150">
        <v>8</v>
      </c>
      <c r="C12" s="150">
        <v>0</v>
      </c>
      <c r="D12" s="151">
        <v>-100</v>
      </c>
      <c r="E12" s="150">
        <v>80</v>
      </c>
      <c r="F12" s="150">
        <v>0</v>
      </c>
      <c r="G12" s="151">
        <v>-100</v>
      </c>
      <c r="H12" s="152">
        <v>10</v>
      </c>
      <c r="I12" s="152" t="s">
        <v>27</v>
      </c>
      <c r="J12" s="148"/>
    </row>
    <row r="13" spans="1:10" ht="12">
      <c r="A13" s="149" t="s">
        <v>44</v>
      </c>
      <c r="B13" s="150">
        <v>1</v>
      </c>
      <c r="C13" s="150">
        <v>1</v>
      </c>
      <c r="D13" s="151">
        <v>0</v>
      </c>
      <c r="E13" s="150">
        <v>4</v>
      </c>
      <c r="F13" s="150">
        <v>2</v>
      </c>
      <c r="G13" s="151">
        <v>-50</v>
      </c>
      <c r="H13" s="152">
        <v>4</v>
      </c>
      <c r="I13" s="152">
        <v>2</v>
      </c>
      <c r="J13" s="148"/>
    </row>
    <row r="14" spans="1:10" ht="12">
      <c r="A14" s="149" t="s">
        <v>45</v>
      </c>
      <c r="B14" s="150">
        <v>0</v>
      </c>
      <c r="C14" s="150">
        <v>0</v>
      </c>
      <c r="D14" s="151" t="s">
        <v>27</v>
      </c>
      <c r="E14" s="150">
        <v>0</v>
      </c>
      <c r="F14" s="150">
        <v>0</v>
      </c>
      <c r="G14" s="151" t="s">
        <v>27</v>
      </c>
      <c r="H14" s="152" t="s">
        <v>27</v>
      </c>
      <c r="I14" s="152" t="s">
        <v>27</v>
      </c>
      <c r="J14" s="148"/>
    </row>
    <row r="15" spans="1:10" ht="12">
      <c r="A15" s="149" t="s">
        <v>46</v>
      </c>
      <c r="B15" s="150">
        <v>54</v>
      </c>
      <c r="C15" s="150">
        <v>37</v>
      </c>
      <c r="D15" s="151">
        <v>-31.481481552124023</v>
      </c>
      <c r="E15" s="150">
        <v>101</v>
      </c>
      <c r="F15" s="150">
        <v>69</v>
      </c>
      <c r="G15" s="151">
        <v>-31.683168411254883</v>
      </c>
      <c r="H15" s="152">
        <v>1.8703703880310059</v>
      </c>
      <c r="I15" s="152">
        <v>1.8648648262023926</v>
      </c>
      <c r="J15" s="148"/>
    </row>
    <row r="16" spans="1:10" ht="12">
      <c r="A16" s="149" t="s">
        <v>47</v>
      </c>
      <c r="B16" s="150">
        <v>12</v>
      </c>
      <c r="C16" s="150">
        <v>18</v>
      </c>
      <c r="D16" s="151">
        <v>50</v>
      </c>
      <c r="E16" s="150">
        <v>246</v>
      </c>
      <c r="F16" s="150">
        <v>74</v>
      </c>
      <c r="G16" s="151">
        <v>-69.918701171875</v>
      </c>
      <c r="H16" s="152">
        <v>20.5</v>
      </c>
      <c r="I16" s="152">
        <v>4.111111164093018</v>
      </c>
      <c r="J16" s="148"/>
    </row>
    <row r="17" spans="1:10" ht="12">
      <c r="A17" s="149" t="s">
        <v>48</v>
      </c>
      <c r="B17" s="150">
        <v>1</v>
      </c>
      <c r="C17" s="150">
        <v>5</v>
      </c>
      <c r="D17" s="151">
        <v>400</v>
      </c>
      <c r="E17" s="150">
        <v>34</v>
      </c>
      <c r="F17" s="150">
        <v>32</v>
      </c>
      <c r="G17" s="151">
        <v>-5.882352828979492</v>
      </c>
      <c r="H17" s="152">
        <v>34</v>
      </c>
      <c r="I17" s="152">
        <v>6.400000095367432</v>
      </c>
      <c r="J17" s="148"/>
    </row>
    <row r="18" spans="1:10" ht="12">
      <c r="A18" s="149" t="s">
        <v>49</v>
      </c>
      <c r="B18" s="150">
        <v>3</v>
      </c>
      <c r="C18" s="150">
        <v>0</v>
      </c>
      <c r="D18" s="151">
        <v>-100</v>
      </c>
      <c r="E18" s="150">
        <v>5</v>
      </c>
      <c r="F18" s="150">
        <v>0</v>
      </c>
      <c r="G18" s="151">
        <v>-100</v>
      </c>
      <c r="H18" s="152">
        <v>1.6666666269302368</v>
      </c>
      <c r="I18" s="152" t="s">
        <v>27</v>
      </c>
      <c r="J18" s="148"/>
    </row>
    <row r="19" spans="1:10" ht="12">
      <c r="A19" s="149" t="s">
        <v>50</v>
      </c>
      <c r="B19" s="150">
        <v>0</v>
      </c>
      <c r="C19" s="150">
        <v>0</v>
      </c>
      <c r="D19" s="151" t="s">
        <v>27</v>
      </c>
      <c r="E19" s="150">
        <v>0</v>
      </c>
      <c r="F19" s="150">
        <v>0</v>
      </c>
      <c r="G19" s="151" t="s">
        <v>27</v>
      </c>
      <c r="H19" s="152" t="s">
        <v>27</v>
      </c>
      <c r="I19" s="152" t="s">
        <v>27</v>
      </c>
      <c r="J19" s="148"/>
    </row>
    <row r="20" spans="1:10" ht="12">
      <c r="A20" s="149" t="s">
        <v>51</v>
      </c>
      <c r="B20" s="150">
        <v>0</v>
      </c>
      <c r="C20" s="150">
        <v>0</v>
      </c>
      <c r="D20" s="151" t="s">
        <v>27</v>
      </c>
      <c r="E20" s="150">
        <v>0</v>
      </c>
      <c r="F20" s="150">
        <v>0</v>
      </c>
      <c r="G20" s="151" t="s">
        <v>27</v>
      </c>
      <c r="H20" s="152" t="s">
        <v>27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59</v>
      </c>
      <c r="C23" s="150">
        <v>77</v>
      </c>
      <c r="D23" s="151">
        <v>30.508474349975586</v>
      </c>
      <c r="E23" s="150">
        <v>383</v>
      </c>
      <c r="F23" s="150">
        <v>272</v>
      </c>
      <c r="G23" s="151">
        <v>-28.98172378540039</v>
      </c>
      <c r="H23" s="152">
        <v>6.491525650024414</v>
      </c>
      <c r="I23" s="152">
        <v>3.5324676036834717</v>
      </c>
      <c r="J23" s="148"/>
    </row>
    <row r="24" spans="1:10" ht="12">
      <c r="A24" s="149" t="s">
        <v>55</v>
      </c>
      <c r="B24" s="150">
        <v>2</v>
      </c>
      <c r="C24" s="150">
        <v>3</v>
      </c>
      <c r="D24" s="151">
        <v>50</v>
      </c>
      <c r="E24" s="150">
        <v>2</v>
      </c>
      <c r="F24" s="150">
        <v>9</v>
      </c>
      <c r="G24" s="151">
        <v>350</v>
      </c>
      <c r="H24" s="152">
        <v>1</v>
      </c>
      <c r="I24" s="152">
        <v>3</v>
      </c>
      <c r="J24" s="148"/>
    </row>
    <row r="25" spans="1:10" ht="12">
      <c r="A25" s="149" t="s">
        <v>56</v>
      </c>
      <c r="B25" s="150">
        <v>0</v>
      </c>
      <c r="C25" s="150">
        <v>1</v>
      </c>
      <c r="D25" s="151" t="s">
        <v>27</v>
      </c>
      <c r="E25" s="150">
        <v>0</v>
      </c>
      <c r="F25" s="150">
        <v>1</v>
      </c>
      <c r="G25" s="151" t="s">
        <v>27</v>
      </c>
      <c r="H25" s="152" t="s">
        <v>27</v>
      </c>
      <c r="I25" s="152">
        <v>1</v>
      </c>
      <c r="J25" s="148"/>
    </row>
    <row r="26" spans="1:10" ht="12">
      <c r="A26" s="149" t="s">
        <v>57</v>
      </c>
      <c r="B26" s="150">
        <v>5</v>
      </c>
      <c r="C26" s="150">
        <v>3</v>
      </c>
      <c r="D26" s="151">
        <v>-40</v>
      </c>
      <c r="E26" s="150">
        <v>17</v>
      </c>
      <c r="F26" s="150">
        <v>6</v>
      </c>
      <c r="G26" s="151">
        <v>-64.70587921142578</v>
      </c>
      <c r="H26" s="152">
        <v>3.4000000953674316</v>
      </c>
      <c r="I26" s="152">
        <v>2</v>
      </c>
      <c r="J26" s="148"/>
    </row>
    <row r="27" spans="1:10" ht="12">
      <c r="A27" s="149" t="s">
        <v>58</v>
      </c>
      <c r="B27" s="150">
        <v>6</v>
      </c>
      <c r="C27" s="150">
        <v>0</v>
      </c>
      <c r="D27" s="151">
        <v>-100</v>
      </c>
      <c r="E27" s="150">
        <v>33</v>
      </c>
      <c r="F27" s="150">
        <v>0</v>
      </c>
      <c r="G27" s="151">
        <v>-100</v>
      </c>
      <c r="H27" s="152">
        <v>5.5</v>
      </c>
      <c r="I27" s="152" t="s">
        <v>27</v>
      </c>
      <c r="J27" s="148"/>
    </row>
    <row r="28" spans="1:10" ht="12">
      <c r="A28" s="149" t="s">
        <v>59</v>
      </c>
      <c r="B28" s="150">
        <v>2</v>
      </c>
      <c r="C28" s="150">
        <v>3</v>
      </c>
      <c r="D28" s="151">
        <v>50</v>
      </c>
      <c r="E28" s="150">
        <v>6</v>
      </c>
      <c r="F28" s="150">
        <v>8</v>
      </c>
      <c r="G28" s="151">
        <v>33.33333206176758</v>
      </c>
      <c r="H28" s="152">
        <v>3</v>
      </c>
      <c r="I28" s="152">
        <v>2.6666667461395264</v>
      </c>
      <c r="J28" s="148"/>
    </row>
    <row r="29" spans="1:11" ht="12">
      <c r="A29" s="149" t="s">
        <v>60</v>
      </c>
      <c r="B29" s="150">
        <v>2</v>
      </c>
      <c r="C29" s="150">
        <v>0</v>
      </c>
      <c r="D29" s="151">
        <v>-100</v>
      </c>
      <c r="E29" s="150">
        <v>10</v>
      </c>
      <c r="F29" s="150">
        <v>0</v>
      </c>
      <c r="G29" s="151">
        <v>-100</v>
      </c>
      <c r="H29" s="152">
        <v>5</v>
      </c>
      <c r="I29" s="152" t="s">
        <v>27</v>
      </c>
      <c r="J29" s="148"/>
      <c r="K29" s="153"/>
    </row>
    <row r="30" spans="1:11" ht="12">
      <c r="A30" s="149" t="s">
        <v>61</v>
      </c>
      <c r="B30" s="150">
        <v>0</v>
      </c>
      <c r="C30" s="150">
        <v>10</v>
      </c>
      <c r="D30" s="151" t="s">
        <v>27</v>
      </c>
      <c r="E30" s="150">
        <v>0</v>
      </c>
      <c r="F30" s="150">
        <v>44</v>
      </c>
      <c r="G30" s="151" t="s">
        <v>27</v>
      </c>
      <c r="H30" s="152" t="s">
        <v>27</v>
      </c>
      <c r="I30" s="152">
        <v>4.400000095367432</v>
      </c>
      <c r="J30" s="148"/>
      <c r="K30" s="153"/>
    </row>
    <row r="31" spans="1:11" ht="12">
      <c r="A31" s="149" t="s">
        <v>62</v>
      </c>
      <c r="B31" s="150">
        <v>1</v>
      </c>
      <c r="C31" s="150">
        <v>0</v>
      </c>
      <c r="D31" s="151">
        <v>-100</v>
      </c>
      <c r="E31" s="150">
        <v>4</v>
      </c>
      <c r="F31" s="150">
        <v>0</v>
      </c>
      <c r="G31" s="151">
        <v>-100</v>
      </c>
      <c r="H31" s="152">
        <v>4</v>
      </c>
      <c r="I31" s="152" t="s">
        <v>27</v>
      </c>
      <c r="J31" s="148"/>
      <c r="K31" s="153"/>
    </row>
    <row r="32" spans="1:11" ht="12">
      <c r="A32" s="149" t="s">
        <v>63</v>
      </c>
      <c r="B32" s="150">
        <v>2</v>
      </c>
      <c r="C32" s="150">
        <v>4</v>
      </c>
      <c r="D32" s="151">
        <v>100</v>
      </c>
      <c r="E32" s="150">
        <v>2</v>
      </c>
      <c r="F32" s="150">
        <v>4</v>
      </c>
      <c r="G32" s="151">
        <v>100</v>
      </c>
      <c r="H32" s="152">
        <v>1</v>
      </c>
      <c r="I32" s="152">
        <v>1</v>
      </c>
      <c r="J32" s="148"/>
      <c r="K32" s="153"/>
    </row>
    <row r="33" spans="1:11" ht="12">
      <c r="A33" s="149" t="s">
        <v>64</v>
      </c>
      <c r="B33" s="150">
        <v>30</v>
      </c>
      <c r="C33" s="150">
        <v>2</v>
      </c>
      <c r="D33" s="151">
        <v>-93.33333587646484</v>
      </c>
      <c r="E33" s="150">
        <v>78</v>
      </c>
      <c r="F33" s="150">
        <v>4</v>
      </c>
      <c r="G33" s="151">
        <v>-94.87179565429688</v>
      </c>
      <c r="H33" s="152">
        <v>2.5999999046325684</v>
      </c>
      <c r="I33" s="152">
        <v>2</v>
      </c>
      <c r="J33" s="148"/>
      <c r="K33" s="153"/>
    </row>
    <row r="34" spans="1:10" ht="12">
      <c r="A34" s="144" t="s">
        <v>65</v>
      </c>
      <c r="B34" s="145">
        <v>49</v>
      </c>
      <c r="C34" s="145">
        <v>57</v>
      </c>
      <c r="D34" s="146">
        <v>16.32653045654297</v>
      </c>
      <c r="E34" s="145">
        <v>204</v>
      </c>
      <c r="F34" s="145">
        <v>170</v>
      </c>
      <c r="G34" s="146">
        <v>-16.66666603088379</v>
      </c>
      <c r="H34" s="147">
        <v>2.9824562072753906</v>
      </c>
      <c r="I34" s="147">
        <v>4.163265228271484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0</v>
      </c>
      <c r="C36" s="150">
        <v>0</v>
      </c>
      <c r="D36" s="151" t="s">
        <v>27</v>
      </c>
      <c r="E36" s="150">
        <v>0</v>
      </c>
      <c r="F36" s="150">
        <v>0</v>
      </c>
      <c r="G36" s="151" t="s">
        <v>27</v>
      </c>
      <c r="H36" s="152" t="s">
        <v>27</v>
      </c>
      <c r="I36" s="152" t="s">
        <v>27</v>
      </c>
      <c r="J36" s="148"/>
    </row>
    <row r="37" spans="1:10" ht="12">
      <c r="A37" s="149" t="s">
        <v>69</v>
      </c>
      <c r="B37" s="150">
        <v>0</v>
      </c>
      <c r="C37" s="150">
        <v>1</v>
      </c>
      <c r="D37" s="151" t="s">
        <v>27</v>
      </c>
      <c r="E37" s="150">
        <v>0</v>
      </c>
      <c r="F37" s="150">
        <v>3</v>
      </c>
      <c r="G37" s="151" t="s">
        <v>27</v>
      </c>
      <c r="H37" s="152" t="s">
        <v>27</v>
      </c>
      <c r="I37" s="152">
        <v>3</v>
      </c>
      <c r="J37" s="148"/>
    </row>
    <row r="38" spans="1:10" ht="12">
      <c r="A38" s="149" t="s">
        <v>70</v>
      </c>
      <c r="B38" s="150">
        <v>44</v>
      </c>
      <c r="C38" s="150">
        <v>53</v>
      </c>
      <c r="D38" s="151">
        <v>20.454545974731445</v>
      </c>
      <c r="E38" s="150">
        <v>184</v>
      </c>
      <c r="F38" s="150">
        <v>164</v>
      </c>
      <c r="G38" s="151">
        <v>-10.8695650100708</v>
      </c>
      <c r="H38" s="152">
        <v>4.181818008422852</v>
      </c>
      <c r="I38" s="152">
        <v>3.094339609146118</v>
      </c>
      <c r="J38" s="148"/>
    </row>
    <row r="39" spans="1:10" ht="12">
      <c r="A39" s="149" t="s">
        <v>71</v>
      </c>
      <c r="B39" s="150">
        <v>0</v>
      </c>
      <c r="C39" s="150">
        <v>0</v>
      </c>
      <c r="D39" s="151" t="s">
        <v>27</v>
      </c>
      <c r="E39" s="150">
        <v>0</v>
      </c>
      <c r="F39" s="150">
        <v>0</v>
      </c>
      <c r="G39" s="151" t="s">
        <v>27</v>
      </c>
      <c r="H39" s="152" t="s">
        <v>27</v>
      </c>
      <c r="I39" s="152" t="s">
        <v>27</v>
      </c>
      <c r="J39" s="148"/>
    </row>
    <row r="40" spans="1:10" ht="12">
      <c r="A40" s="149" t="s">
        <v>72</v>
      </c>
      <c r="B40" s="150">
        <v>0</v>
      </c>
      <c r="C40" s="150">
        <v>1</v>
      </c>
      <c r="D40" s="151" t="s">
        <v>27</v>
      </c>
      <c r="E40" s="150">
        <v>0</v>
      </c>
      <c r="F40" s="150">
        <v>1</v>
      </c>
      <c r="G40" s="151" t="s">
        <v>27</v>
      </c>
      <c r="H40" s="152" t="s">
        <v>27</v>
      </c>
      <c r="I40" s="152">
        <v>1</v>
      </c>
      <c r="J40" s="148"/>
    </row>
    <row r="41" spans="1:10" ht="12">
      <c r="A41" s="149" t="s">
        <v>73</v>
      </c>
      <c r="B41" s="150">
        <v>5</v>
      </c>
      <c r="C41" s="150">
        <v>2</v>
      </c>
      <c r="D41" s="151">
        <v>-60</v>
      </c>
      <c r="E41" s="150">
        <v>20</v>
      </c>
      <c r="F41" s="150">
        <v>2</v>
      </c>
      <c r="G41" s="151">
        <v>-90</v>
      </c>
      <c r="H41" s="152">
        <v>4</v>
      </c>
      <c r="I41" s="152">
        <v>1</v>
      </c>
      <c r="J41" s="148"/>
    </row>
    <row r="42" spans="1:10" s="137" customFormat="1" ht="12">
      <c r="A42" s="144" t="s">
        <v>74</v>
      </c>
      <c r="B42" s="145">
        <v>13</v>
      </c>
      <c r="C42" s="145">
        <v>9</v>
      </c>
      <c r="D42" s="146">
        <v>-30.769229888916016</v>
      </c>
      <c r="E42" s="145">
        <v>23</v>
      </c>
      <c r="F42" s="145">
        <v>13</v>
      </c>
      <c r="G42" s="146">
        <v>-43.4782600402832</v>
      </c>
      <c r="H42" s="147">
        <v>1.4444444179534912</v>
      </c>
      <c r="I42" s="147">
        <v>1.7692307233810425</v>
      </c>
      <c r="J42" s="154"/>
    </row>
    <row r="43" spans="1:10" s="137" customFormat="1" ht="12">
      <c r="A43" s="149" t="s">
        <v>75</v>
      </c>
      <c r="B43" s="150">
        <v>0</v>
      </c>
      <c r="C43" s="150">
        <v>0</v>
      </c>
      <c r="D43" s="151" t="s">
        <v>27</v>
      </c>
      <c r="E43" s="150">
        <v>0</v>
      </c>
      <c r="F43" s="150">
        <v>0</v>
      </c>
      <c r="G43" s="151" t="s">
        <v>27</v>
      </c>
      <c r="H43" s="152" t="s">
        <v>27</v>
      </c>
      <c r="I43" s="152" t="s">
        <v>27</v>
      </c>
      <c r="J43" s="154"/>
    </row>
    <row r="44" spans="1:10" ht="12">
      <c r="A44" s="149" t="s">
        <v>76</v>
      </c>
      <c r="B44" s="150">
        <v>6</v>
      </c>
      <c r="C44" s="150">
        <v>2</v>
      </c>
      <c r="D44" s="151">
        <v>-66.66666412353516</v>
      </c>
      <c r="E44" s="150">
        <v>15</v>
      </c>
      <c r="F44" s="150">
        <v>3</v>
      </c>
      <c r="G44" s="151">
        <v>-80</v>
      </c>
      <c r="H44" s="152">
        <v>2.5</v>
      </c>
      <c r="I44" s="152">
        <v>1.5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0</v>
      </c>
      <c r="D46" s="151" t="s">
        <v>27</v>
      </c>
      <c r="E46" s="150">
        <v>0</v>
      </c>
      <c r="F46" s="150">
        <v>0</v>
      </c>
      <c r="G46" s="151" t="s">
        <v>27</v>
      </c>
      <c r="H46" s="152" t="s">
        <v>27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3</v>
      </c>
      <c r="C48" s="150">
        <v>0</v>
      </c>
      <c r="D48" s="151">
        <v>-100</v>
      </c>
      <c r="E48" s="150">
        <v>3</v>
      </c>
      <c r="F48" s="150">
        <v>0</v>
      </c>
      <c r="G48" s="151">
        <v>-100</v>
      </c>
      <c r="H48" s="152">
        <v>1</v>
      </c>
      <c r="I48" s="152" t="s">
        <v>27</v>
      </c>
      <c r="J48" s="148"/>
    </row>
    <row r="49" spans="1:10" ht="12">
      <c r="A49" s="149" t="s">
        <v>81</v>
      </c>
      <c r="B49" s="150">
        <v>1</v>
      </c>
      <c r="C49" s="150">
        <v>0</v>
      </c>
      <c r="D49" s="151">
        <v>-100</v>
      </c>
      <c r="E49" s="150">
        <v>1</v>
      </c>
      <c r="F49" s="150">
        <v>0</v>
      </c>
      <c r="G49" s="151">
        <v>-100</v>
      </c>
      <c r="H49" s="152">
        <v>1</v>
      </c>
      <c r="I49" s="152" t="s">
        <v>27</v>
      </c>
      <c r="J49" s="148"/>
    </row>
    <row r="50" spans="1:10" ht="12">
      <c r="A50" s="149" t="s">
        <v>82</v>
      </c>
      <c r="B50" s="150">
        <v>0</v>
      </c>
      <c r="C50" s="150">
        <v>0</v>
      </c>
      <c r="D50" s="151" t="s">
        <v>27</v>
      </c>
      <c r="E50" s="150">
        <v>0</v>
      </c>
      <c r="F50" s="150">
        <v>0</v>
      </c>
      <c r="G50" s="151" t="s">
        <v>27</v>
      </c>
      <c r="H50" s="152" t="s">
        <v>27</v>
      </c>
      <c r="I50" s="152" t="s">
        <v>27</v>
      </c>
      <c r="J50" s="148"/>
    </row>
    <row r="51" spans="1:10" ht="12">
      <c r="A51" s="149" t="s">
        <v>83</v>
      </c>
      <c r="B51" s="150">
        <v>0</v>
      </c>
      <c r="C51" s="150">
        <v>2</v>
      </c>
      <c r="D51" s="151" t="s">
        <v>27</v>
      </c>
      <c r="E51" s="150">
        <v>0</v>
      </c>
      <c r="F51" s="150">
        <v>2</v>
      </c>
      <c r="G51" s="151" t="s">
        <v>27</v>
      </c>
      <c r="H51" s="152" t="s">
        <v>27</v>
      </c>
      <c r="I51" s="152">
        <v>1</v>
      </c>
      <c r="J51" s="148"/>
    </row>
    <row r="52" spans="1:10" ht="12">
      <c r="A52" s="149" t="s">
        <v>84</v>
      </c>
      <c r="B52" s="150">
        <v>0</v>
      </c>
      <c r="C52" s="150">
        <v>0</v>
      </c>
      <c r="D52" s="151" t="s">
        <v>27</v>
      </c>
      <c r="E52" s="150">
        <v>0</v>
      </c>
      <c r="F52" s="150">
        <v>0</v>
      </c>
      <c r="G52" s="151" t="s">
        <v>27</v>
      </c>
      <c r="H52" s="152" t="s">
        <v>27</v>
      </c>
      <c r="I52" s="152" t="s">
        <v>27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0</v>
      </c>
      <c r="C55" s="150">
        <v>0</v>
      </c>
      <c r="D55" s="151" t="s">
        <v>27</v>
      </c>
      <c r="E55" s="150">
        <v>0</v>
      </c>
      <c r="F55" s="150">
        <v>0</v>
      </c>
      <c r="G55" s="151" t="s">
        <v>27</v>
      </c>
      <c r="H55" s="152" t="s">
        <v>27</v>
      </c>
      <c r="I55" s="152" t="s">
        <v>27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0</v>
      </c>
      <c r="D57" s="151" t="s">
        <v>27</v>
      </c>
      <c r="E57" s="150">
        <v>0</v>
      </c>
      <c r="F57" s="150">
        <v>0</v>
      </c>
      <c r="G57" s="151" t="s">
        <v>27</v>
      </c>
      <c r="H57" s="152" t="s">
        <v>27</v>
      </c>
      <c r="I57" s="152" t="s">
        <v>27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2</v>
      </c>
      <c r="C59" s="150">
        <v>2</v>
      </c>
      <c r="D59" s="151">
        <v>0</v>
      </c>
      <c r="E59" s="150">
        <v>2</v>
      </c>
      <c r="F59" s="150">
        <v>4</v>
      </c>
      <c r="G59" s="151">
        <v>100</v>
      </c>
      <c r="H59" s="152">
        <v>1</v>
      </c>
      <c r="I59" s="152">
        <v>2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1</v>
      </c>
      <c r="D61" s="151" t="s">
        <v>27</v>
      </c>
      <c r="E61" s="150">
        <v>0</v>
      </c>
      <c r="F61" s="150">
        <v>2</v>
      </c>
      <c r="G61" s="151" t="s">
        <v>27</v>
      </c>
      <c r="H61" s="152" t="s">
        <v>27</v>
      </c>
      <c r="I61" s="152">
        <v>2</v>
      </c>
    </row>
    <row r="62" spans="1:9" ht="12">
      <c r="A62" s="149" t="s">
        <v>94</v>
      </c>
      <c r="B62" s="150">
        <v>0</v>
      </c>
      <c r="C62" s="150">
        <v>2</v>
      </c>
      <c r="D62" s="151" t="s">
        <v>27</v>
      </c>
      <c r="E62" s="150">
        <v>0</v>
      </c>
      <c r="F62" s="150">
        <v>2</v>
      </c>
      <c r="G62" s="151" t="s">
        <v>27</v>
      </c>
      <c r="H62" s="152" t="s">
        <v>27</v>
      </c>
      <c r="I62" s="152">
        <v>1</v>
      </c>
    </row>
    <row r="63" spans="1:9" ht="12">
      <c r="A63" s="149" t="s">
        <v>95</v>
      </c>
      <c r="B63" s="150">
        <v>1</v>
      </c>
      <c r="C63" s="150">
        <v>0</v>
      </c>
      <c r="D63" s="151">
        <v>-100</v>
      </c>
      <c r="E63" s="150">
        <v>2</v>
      </c>
      <c r="F63" s="150">
        <v>0</v>
      </c>
      <c r="G63" s="151">
        <v>-100</v>
      </c>
      <c r="H63" s="152">
        <v>2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295</v>
      </c>
      <c r="C66" s="145">
        <v>384</v>
      </c>
      <c r="D66" s="146">
        <v>30.169490814208984</v>
      </c>
      <c r="E66" s="145">
        <v>1597</v>
      </c>
      <c r="F66" s="145">
        <v>1418</v>
      </c>
      <c r="G66" s="146">
        <v>-11.208516120910645</v>
      </c>
      <c r="H66" s="147">
        <v>5.413559436798096</v>
      </c>
      <c r="I66" s="147">
        <v>3.6927082538604736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1" tooltip="TORNA ALL'INDICE" display="Arrivi e presenze turistiche per paese di provenienza. Valori assoluti, variazioni %  e permanenza media (in giorni)."/>
  </hyperlinks>
  <printOptions/>
  <pageMargins left="0.45" right="0.4" top="0.26" bottom="0.41" header="0.17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169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996</v>
      </c>
      <c r="C6" s="145">
        <v>1105</v>
      </c>
      <c r="D6" s="146">
        <v>10.943775177001953</v>
      </c>
      <c r="E6" s="145">
        <v>3773</v>
      </c>
      <c r="F6" s="145">
        <v>4122</v>
      </c>
      <c r="G6" s="146">
        <v>9.249934196472168</v>
      </c>
      <c r="H6" s="147">
        <v>3.730316638946533</v>
      </c>
      <c r="I6" s="147">
        <v>3.7881526947021484</v>
      </c>
      <c r="J6" s="148"/>
    </row>
    <row r="7" spans="1:10" ht="12">
      <c r="A7" s="149" t="s">
        <v>39</v>
      </c>
      <c r="B7" s="150">
        <v>30</v>
      </c>
      <c r="C7" s="150">
        <v>20</v>
      </c>
      <c r="D7" s="151">
        <v>-33.33333206176758</v>
      </c>
      <c r="E7" s="150">
        <v>51</v>
      </c>
      <c r="F7" s="150">
        <v>38</v>
      </c>
      <c r="G7" s="151">
        <v>-25.490196228027344</v>
      </c>
      <c r="H7" s="152">
        <v>1.7000000476837158</v>
      </c>
      <c r="I7" s="152">
        <v>1.899999976158142</v>
      </c>
      <c r="J7" s="148"/>
    </row>
    <row r="8" spans="1:10" ht="12">
      <c r="A8" s="149" t="s">
        <v>40</v>
      </c>
      <c r="B8" s="150">
        <v>102</v>
      </c>
      <c r="C8" s="150">
        <v>159</v>
      </c>
      <c r="D8" s="151">
        <v>55.882354736328125</v>
      </c>
      <c r="E8" s="150">
        <v>595</v>
      </c>
      <c r="F8" s="150">
        <v>604</v>
      </c>
      <c r="G8" s="151">
        <v>1.51260507106781</v>
      </c>
      <c r="H8" s="152">
        <v>5.833333492279053</v>
      </c>
      <c r="I8" s="152">
        <v>3.7987420558929443</v>
      </c>
      <c r="J8" s="148"/>
    </row>
    <row r="9" spans="1:10" ht="12">
      <c r="A9" s="149" t="s">
        <v>41</v>
      </c>
      <c r="B9" s="150">
        <v>5</v>
      </c>
      <c r="C9" s="150">
        <v>8</v>
      </c>
      <c r="D9" s="151">
        <v>60</v>
      </c>
      <c r="E9" s="150">
        <v>17</v>
      </c>
      <c r="F9" s="150">
        <v>15</v>
      </c>
      <c r="G9" s="151">
        <v>-11.764705657958984</v>
      </c>
      <c r="H9" s="152">
        <v>3.4000000953674316</v>
      </c>
      <c r="I9" s="152">
        <v>1.875</v>
      </c>
      <c r="J9" s="148"/>
    </row>
    <row r="10" spans="1:10" ht="12">
      <c r="A10" s="149" t="s">
        <v>42</v>
      </c>
      <c r="B10" s="150">
        <v>4</v>
      </c>
      <c r="C10" s="150">
        <v>0</v>
      </c>
      <c r="D10" s="151">
        <v>-100</v>
      </c>
      <c r="E10" s="150">
        <v>8</v>
      </c>
      <c r="F10" s="150">
        <v>0</v>
      </c>
      <c r="G10" s="151">
        <v>-100</v>
      </c>
      <c r="H10" s="152">
        <v>2</v>
      </c>
      <c r="I10" s="152" t="s">
        <v>27</v>
      </c>
      <c r="J10" s="148"/>
    </row>
    <row r="11" spans="1:10" ht="12">
      <c r="A11" s="149" t="s">
        <v>66</v>
      </c>
      <c r="B11" s="150">
        <v>11</v>
      </c>
      <c r="C11" s="150">
        <v>8</v>
      </c>
      <c r="D11" s="151">
        <v>-27.272727966308594</v>
      </c>
      <c r="E11" s="150">
        <v>21</v>
      </c>
      <c r="F11" s="150">
        <v>14</v>
      </c>
      <c r="G11" s="151">
        <v>-33.33333206176758</v>
      </c>
      <c r="H11" s="152">
        <v>1.9090908765792847</v>
      </c>
      <c r="I11" s="152">
        <v>1.75</v>
      </c>
      <c r="J11" s="148"/>
    </row>
    <row r="12" spans="1:10" ht="12">
      <c r="A12" s="149" t="s">
        <v>43</v>
      </c>
      <c r="B12" s="150">
        <v>89</v>
      </c>
      <c r="C12" s="150">
        <v>113</v>
      </c>
      <c r="D12" s="151">
        <v>26.966291427612305</v>
      </c>
      <c r="E12" s="150">
        <v>650</v>
      </c>
      <c r="F12" s="150">
        <v>715</v>
      </c>
      <c r="G12" s="151">
        <v>10</v>
      </c>
      <c r="H12" s="152">
        <v>7.303370952606201</v>
      </c>
      <c r="I12" s="152">
        <v>6.3274335861206055</v>
      </c>
      <c r="J12" s="148"/>
    </row>
    <row r="13" spans="1:10" ht="12">
      <c r="A13" s="149" t="s">
        <v>44</v>
      </c>
      <c r="B13" s="150">
        <v>2</v>
      </c>
      <c r="C13" s="150">
        <v>0</v>
      </c>
      <c r="D13" s="151">
        <v>-100</v>
      </c>
      <c r="E13" s="150">
        <v>12</v>
      </c>
      <c r="F13" s="150">
        <v>0</v>
      </c>
      <c r="G13" s="151">
        <v>-100</v>
      </c>
      <c r="H13" s="152">
        <v>6</v>
      </c>
      <c r="I13" s="152" t="s">
        <v>27</v>
      </c>
      <c r="J13" s="148"/>
    </row>
    <row r="14" spans="1:10" ht="12">
      <c r="A14" s="149" t="s">
        <v>45</v>
      </c>
      <c r="B14" s="150">
        <v>2</v>
      </c>
      <c r="C14" s="150">
        <v>0</v>
      </c>
      <c r="D14" s="151">
        <v>-100</v>
      </c>
      <c r="E14" s="150">
        <v>2</v>
      </c>
      <c r="F14" s="150">
        <v>0</v>
      </c>
      <c r="G14" s="151">
        <v>-100</v>
      </c>
      <c r="H14" s="152">
        <v>1</v>
      </c>
      <c r="I14" s="152" t="s">
        <v>27</v>
      </c>
      <c r="J14" s="148"/>
    </row>
    <row r="15" spans="1:10" ht="12">
      <c r="A15" s="149" t="s">
        <v>46</v>
      </c>
      <c r="B15" s="150">
        <v>134</v>
      </c>
      <c r="C15" s="150">
        <v>118</v>
      </c>
      <c r="D15" s="151">
        <v>-11.940298080444336</v>
      </c>
      <c r="E15" s="150">
        <v>288</v>
      </c>
      <c r="F15" s="150">
        <v>378</v>
      </c>
      <c r="G15" s="151">
        <v>31.25</v>
      </c>
      <c r="H15" s="152">
        <v>2.1492538452148438</v>
      </c>
      <c r="I15" s="152">
        <v>3.203389883041382</v>
      </c>
      <c r="J15" s="148"/>
    </row>
    <row r="16" spans="1:10" ht="12">
      <c r="A16" s="149" t="s">
        <v>47</v>
      </c>
      <c r="B16" s="150">
        <v>211</v>
      </c>
      <c r="C16" s="150">
        <v>230</v>
      </c>
      <c r="D16" s="151">
        <v>9.004739761352539</v>
      </c>
      <c r="E16" s="150">
        <v>782</v>
      </c>
      <c r="F16" s="150">
        <v>744</v>
      </c>
      <c r="G16" s="151">
        <v>-4.859334945678711</v>
      </c>
      <c r="H16" s="152">
        <v>3.7061610221862793</v>
      </c>
      <c r="I16" s="152">
        <v>3.2347826957702637</v>
      </c>
      <c r="J16" s="148"/>
    </row>
    <row r="17" spans="1:10" ht="12">
      <c r="A17" s="149" t="s">
        <v>48</v>
      </c>
      <c r="B17" s="150">
        <v>1</v>
      </c>
      <c r="C17" s="150">
        <v>2</v>
      </c>
      <c r="D17" s="151">
        <v>100</v>
      </c>
      <c r="E17" s="150">
        <v>3</v>
      </c>
      <c r="F17" s="150">
        <v>2</v>
      </c>
      <c r="G17" s="151">
        <v>-33.33333206176758</v>
      </c>
      <c r="H17" s="152">
        <v>3</v>
      </c>
      <c r="I17" s="152">
        <v>1</v>
      </c>
      <c r="J17" s="148"/>
    </row>
    <row r="18" spans="1:10" ht="12">
      <c r="A18" s="149" t="s">
        <v>49</v>
      </c>
      <c r="B18" s="150">
        <v>2</v>
      </c>
      <c r="C18" s="150">
        <v>11</v>
      </c>
      <c r="D18" s="151">
        <v>450</v>
      </c>
      <c r="E18" s="150">
        <v>6</v>
      </c>
      <c r="F18" s="150">
        <v>33</v>
      </c>
      <c r="G18" s="151">
        <v>450</v>
      </c>
      <c r="H18" s="152">
        <v>3</v>
      </c>
      <c r="I18" s="152">
        <v>3</v>
      </c>
      <c r="J18" s="148"/>
    </row>
    <row r="19" spans="1:10" ht="12">
      <c r="A19" s="149" t="s">
        <v>50</v>
      </c>
      <c r="B19" s="150">
        <v>0</v>
      </c>
      <c r="C19" s="150">
        <v>4</v>
      </c>
      <c r="D19" s="151" t="s">
        <v>27</v>
      </c>
      <c r="E19" s="150">
        <v>0</v>
      </c>
      <c r="F19" s="150">
        <v>10</v>
      </c>
      <c r="G19" s="151" t="s">
        <v>27</v>
      </c>
      <c r="H19" s="152" t="s">
        <v>27</v>
      </c>
      <c r="I19" s="152">
        <v>2.5</v>
      </c>
      <c r="J19" s="148"/>
    </row>
    <row r="20" spans="1:10" ht="12">
      <c r="A20" s="149" t="s">
        <v>51</v>
      </c>
      <c r="B20" s="150">
        <v>3</v>
      </c>
      <c r="C20" s="150">
        <v>7</v>
      </c>
      <c r="D20" s="151">
        <v>133.3333282470703</v>
      </c>
      <c r="E20" s="150">
        <v>5</v>
      </c>
      <c r="F20" s="150">
        <v>9</v>
      </c>
      <c r="G20" s="151">
        <v>80</v>
      </c>
      <c r="H20" s="152">
        <v>1.6666666269302368</v>
      </c>
      <c r="I20" s="152">
        <v>1.2857142686843872</v>
      </c>
      <c r="J20" s="148"/>
    </row>
    <row r="21" spans="1:10" ht="12">
      <c r="A21" s="149" t="s">
        <v>52</v>
      </c>
      <c r="B21" s="150">
        <v>2</v>
      </c>
      <c r="C21" s="150">
        <v>6</v>
      </c>
      <c r="D21" s="151">
        <v>200</v>
      </c>
      <c r="E21" s="150">
        <v>4</v>
      </c>
      <c r="F21" s="150">
        <v>20</v>
      </c>
      <c r="G21" s="151">
        <v>400</v>
      </c>
      <c r="H21" s="152">
        <v>2</v>
      </c>
      <c r="I21" s="152">
        <v>3.3333332538604736</v>
      </c>
      <c r="J21" s="148"/>
    </row>
    <row r="22" spans="1:10" ht="12">
      <c r="A22" s="149" t="s">
        <v>53</v>
      </c>
      <c r="B22" s="150">
        <v>8</v>
      </c>
      <c r="C22" s="150">
        <v>0</v>
      </c>
      <c r="D22" s="151">
        <v>-100</v>
      </c>
      <c r="E22" s="150">
        <v>12</v>
      </c>
      <c r="F22" s="150">
        <v>0</v>
      </c>
      <c r="G22" s="151">
        <v>-100</v>
      </c>
      <c r="H22" s="152">
        <v>1.5</v>
      </c>
      <c r="I22" s="152" t="s">
        <v>27</v>
      </c>
      <c r="J22" s="148"/>
    </row>
    <row r="23" spans="1:10" ht="12">
      <c r="A23" s="149" t="s">
        <v>54</v>
      </c>
      <c r="B23" s="150">
        <v>105</v>
      </c>
      <c r="C23" s="150">
        <v>136</v>
      </c>
      <c r="D23" s="151">
        <v>29.5238094329834</v>
      </c>
      <c r="E23" s="150">
        <v>521</v>
      </c>
      <c r="F23" s="150">
        <v>637</v>
      </c>
      <c r="G23" s="151">
        <v>22.264875411987305</v>
      </c>
      <c r="H23" s="152">
        <v>4.961904525756836</v>
      </c>
      <c r="I23" s="152">
        <v>4.683823585510254</v>
      </c>
      <c r="J23" s="148"/>
    </row>
    <row r="24" spans="1:10" ht="12">
      <c r="A24" s="149" t="s">
        <v>55</v>
      </c>
      <c r="B24" s="150">
        <v>30</v>
      </c>
      <c r="C24" s="150">
        <v>47</v>
      </c>
      <c r="D24" s="151">
        <v>56.66666793823242</v>
      </c>
      <c r="E24" s="150">
        <v>142</v>
      </c>
      <c r="F24" s="150">
        <v>183</v>
      </c>
      <c r="G24" s="151">
        <v>28.873239517211914</v>
      </c>
      <c r="H24" s="152">
        <v>4.733333110809326</v>
      </c>
      <c r="I24" s="152">
        <v>3.8936169147491455</v>
      </c>
      <c r="J24" s="148"/>
    </row>
    <row r="25" spans="1:10" ht="12">
      <c r="A25" s="149" t="s">
        <v>56</v>
      </c>
      <c r="B25" s="150">
        <v>5</v>
      </c>
      <c r="C25" s="150">
        <v>5</v>
      </c>
      <c r="D25" s="151">
        <v>0</v>
      </c>
      <c r="E25" s="150">
        <v>5</v>
      </c>
      <c r="F25" s="150">
        <v>5</v>
      </c>
      <c r="G25" s="151">
        <v>0</v>
      </c>
      <c r="H25" s="152">
        <v>1</v>
      </c>
      <c r="I25" s="152">
        <v>1</v>
      </c>
      <c r="J25" s="148"/>
    </row>
    <row r="26" spans="1:10" ht="12">
      <c r="A26" s="149" t="s">
        <v>57</v>
      </c>
      <c r="B26" s="150">
        <v>56</v>
      </c>
      <c r="C26" s="150">
        <v>80</v>
      </c>
      <c r="D26" s="151">
        <v>42.85714340209961</v>
      </c>
      <c r="E26" s="150">
        <v>211</v>
      </c>
      <c r="F26" s="150">
        <v>232</v>
      </c>
      <c r="G26" s="151">
        <v>9.952606201171875</v>
      </c>
      <c r="H26" s="152">
        <v>3.767857074737549</v>
      </c>
      <c r="I26" s="152">
        <v>2.9000000953674316</v>
      </c>
      <c r="J26" s="148"/>
    </row>
    <row r="27" spans="1:10" ht="12">
      <c r="A27" s="149" t="s">
        <v>58</v>
      </c>
      <c r="B27" s="150">
        <v>49</v>
      </c>
      <c r="C27" s="150">
        <v>25</v>
      </c>
      <c r="D27" s="151">
        <v>-48.979591369628906</v>
      </c>
      <c r="E27" s="150">
        <v>97</v>
      </c>
      <c r="F27" s="150">
        <v>60</v>
      </c>
      <c r="G27" s="151">
        <v>-38.14432907104492</v>
      </c>
      <c r="H27" s="152">
        <v>1.9795918464660645</v>
      </c>
      <c r="I27" s="152">
        <v>2.4000000953674316</v>
      </c>
      <c r="J27" s="148"/>
    </row>
    <row r="28" spans="1:10" ht="12">
      <c r="A28" s="149" t="s">
        <v>59</v>
      </c>
      <c r="B28" s="150">
        <v>41</v>
      </c>
      <c r="C28" s="150">
        <v>36</v>
      </c>
      <c r="D28" s="151">
        <v>-12.195121765136719</v>
      </c>
      <c r="E28" s="150">
        <v>91</v>
      </c>
      <c r="F28" s="150">
        <v>133</v>
      </c>
      <c r="G28" s="151">
        <v>46.153846740722656</v>
      </c>
      <c r="H28" s="152">
        <v>2.2195122241973877</v>
      </c>
      <c r="I28" s="152">
        <v>3.694444417953491</v>
      </c>
      <c r="J28" s="148"/>
    </row>
    <row r="29" spans="1:11" ht="12">
      <c r="A29" s="149" t="s">
        <v>60</v>
      </c>
      <c r="B29" s="150">
        <v>22</v>
      </c>
      <c r="C29" s="150">
        <v>7</v>
      </c>
      <c r="D29" s="151">
        <v>-68.18181610107422</v>
      </c>
      <c r="E29" s="150">
        <v>43</v>
      </c>
      <c r="F29" s="150">
        <v>11</v>
      </c>
      <c r="G29" s="151">
        <v>-74.4186019897461</v>
      </c>
      <c r="H29" s="152">
        <v>1.954545497894287</v>
      </c>
      <c r="I29" s="152">
        <v>1.5714285373687744</v>
      </c>
      <c r="J29" s="148"/>
      <c r="K29" s="153"/>
    </row>
    <row r="30" spans="1:11" ht="12">
      <c r="A30" s="149" t="s">
        <v>61</v>
      </c>
      <c r="B30" s="150">
        <v>24</v>
      </c>
      <c r="C30" s="150">
        <v>22</v>
      </c>
      <c r="D30" s="151">
        <v>-8.333333015441895</v>
      </c>
      <c r="E30" s="150">
        <v>38</v>
      </c>
      <c r="F30" s="150">
        <v>41</v>
      </c>
      <c r="G30" s="151">
        <v>7.8947367668151855</v>
      </c>
      <c r="H30" s="152">
        <v>1.5833333730697632</v>
      </c>
      <c r="I30" s="152">
        <v>1.8636363744735718</v>
      </c>
      <c r="J30" s="148"/>
      <c r="K30" s="153"/>
    </row>
    <row r="31" spans="1:11" ht="12">
      <c r="A31" s="149" t="s">
        <v>62</v>
      </c>
      <c r="B31" s="150">
        <v>26</v>
      </c>
      <c r="C31" s="150">
        <v>27</v>
      </c>
      <c r="D31" s="151">
        <v>3.846153736114502</v>
      </c>
      <c r="E31" s="150">
        <v>71</v>
      </c>
      <c r="F31" s="150">
        <v>82</v>
      </c>
      <c r="G31" s="151">
        <v>15.492958068847656</v>
      </c>
      <c r="H31" s="152">
        <v>2.730769157409668</v>
      </c>
      <c r="I31" s="152">
        <v>3.0370371341705322</v>
      </c>
      <c r="J31" s="148"/>
      <c r="K31" s="153"/>
    </row>
    <row r="32" spans="1:11" ht="12">
      <c r="A32" s="149" t="s">
        <v>63</v>
      </c>
      <c r="B32" s="150">
        <v>12</v>
      </c>
      <c r="C32" s="150">
        <v>21</v>
      </c>
      <c r="D32" s="151">
        <v>75</v>
      </c>
      <c r="E32" s="150">
        <v>24</v>
      </c>
      <c r="F32" s="150">
        <v>95</v>
      </c>
      <c r="G32" s="151">
        <v>295.8333435058594</v>
      </c>
      <c r="H32" s="152">
        <v>2</v>
      </c>
      <c r="I32" s="152">
        <v>4.523809432983398</v>
      </c>
      <c r="J32" s="148"/>
      <c r="K32" s="153"/>
    </row>
    <row r="33" spans="1:11" ht="12">
      <c r="A33" s="149" t="s">
        <v>64</v>
      </c>
      <c r="B33" s="150">
        <v>20</v>
      </c>
      <c r="C33" s="150">
        <v>13</v>
      </c>
      <c r="D33" s="151">
        <v>-35</v>
      </c>
      <c r="E33" s="150">
        <v>74</v>
      </c>
      <c r="F33" s="150">
        <v>61</v>
      </c>
      <c r="G33" s="151">
        <v>-17.567567825317383</v>
      </c>
      <c r="H33" s="152">
        <v>3.700000047683716</v>
      </c>
      <c r="I33" s="152">
        <v>4.692307472229004</v>
      </c>
      <c r="J33" s="148"/>
      <c r="K33" s="153"/>
    </row>
    <row r="34" spans="1:10" ht="12">
      <c r="A34" s="144" t="s">
        <v>65</v>
      </c>
      <c r="B34" s="145">
        <v>136</v>
      </c>
      <c r="C34" s="145">
        <v>145</v>
      </c>
      <c r="D34" s="146">
        <v>6.617647171020508</v>
      </c>
      <c r="E34" s="145">
        <v>475</v>
      </c>
      <c r="F34" s="145">
        <v>546</v>
      </c>
      <c r="G34" s="146">
        <v>14.947368621826172</v>
      </c>
      <c r="H34" s="147">
        <v>3.765517234802246</v>
      </c>
      <c r="I34" s="147">
        <v>3.492647171020508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16</v>
      </c>
      <c r="C36" s="150">
        <v>14</v>
      </c>
      <c r="D36" s="151">
        <v>-12.5</v>
      </c>
      <c r="E36" s="150">
        <v>75</v>
      </c>
      <c r="F36" s="150">
        <v>117</v>
      </c>
      <c r="G36" s="151">
        <v>56</v>
      </c>
      <c r="H36" s="152">
        <v>4.6875</v>
      </c>
      <c r="I36" s="152">
        <v>8.357142448425293</v>
      </c>
      <c r="J36" s="148"/>
    </row>
    <row r="37" spans="1:10" ht="12">
      <c r="A37" s="149" t="s">
        <v>69</v>
      </c>
      <c r="B37" s="150">
        <v>32</v>
      </c>
      <c r="C37" s="150">
        <v>19</v>
      </c>
      <c r="D37" s="151">
        <v>-40.625</v>
      </c>
      <c r="E37" s="150">
        <v>95</v>
      </c>
      <c r="F37" s="150">
        <v>58</v>
      </c>
      <c r="G37" s="151">
        <v>-38.94736862182617</v>
      </c>
      <c r="H37" s="152">
        <v>2.96875</v>
      </c>
      <c r="I37" s="152">
        <v>3.0526316165924072</v>
      </c>
      <c r="J37" s="148"/>
    </row>
    <row r="38" spans="1:10" ht="12">
      <c r="A38" s="149" t="s">
        <v>70</v>
      </c>
      <c r="B38" s="150">
        <v>42</v>
      </c>
      <c r="C38" s="150">
        <v>68</v>
      </c>
      <c r="D38" s="151">
        <v>61.904762268066406</v>
      </c>
      <c r="E38" s="150">
        <v>164</v>
      </c>
      <c r="F38" s="150">
        <v>250</v>
      </c>
      <c r="G38" s="151">
        <v>52.43902587890625</v>
      </c>
      <c r="H38" s="152">
        <v>3.904761791229248</v>
      </c>
      <c r="I38" s="152">
        <v>3.6764705181121826</v>
      </c>
      <c r="J38" s="148"/>
    </row>
    <row r="39" spans="1:10" ht="12">
      <c r="A39" s="149" t="s">
        <v>71</v>
      </c>
      <c r="B39" s="150">
        <v>4</v>
      </c>
      <c r="C39" s="150">
        <v>12</v>
      </c>
      <c r="D39" s="151">
        <v>200</v>
      </c>
      <c r="E39" s="150">
        <v>6</v>
      </c>
      <c r="F39" s="150">
        <v>27</v>
      </c>
      <c r="G39" s="151">
        <v>350</v>
      </c>
      <c r="H39" s="152">
        <v>1.5</v>
      </c>
      <c r="I39" s="152">
        <v>2.25</v>
      </c>
      <c r="J39" s="148"/>
    </row>
    <row r="40" spans="1:10" ht="12">
      <c r="A40" s="149" t="s">
        <v>72</v>
      </c>
      <c r="B40" s="150">
        <v>10</v>
      </c>
      <c r="C40" s="150">
        <v>9</v>
      </c>
      <c r="D40" s="151">
        <v>-10</v>
      </c>
      <c r="E40" s="150">
        <v>26</v>
      </c>
      <c r="F40" s="150">
        <v>21</v>
      </c>
      <c r="G40" s="151">
        <v>-19.230770111083984</v>
      </c>
      <c r="H40" s="152">
        <v>2.5999999046325684</v>
      </c>
      <c r="I40" s="152">
        <v>2.3333332538604736</v>
      </c>
      <c r="J40" s="148"/>
    </row>
    <row r="41" spans="1:10" ht="12">
      <c r="A41" s="149" t="s">
        <v>73</v>
      </c>
      <c r="B41" s="150">
        <v>32</v>
      </c>
      <c r="C41" s="150">
        <v>23</v>
      </c>
      <c r="D41" s="151">
        <v>-28.125</v>
      </c>
      <c r="E41" s="150">
        <v>109</v>
      </c>
      <c r="F41" s="150">
        <v>73</v>
      </c>
      <c r="G41" s="151">
        <v>-33.027523040771484</v>
      </c>
      <c r="H41" s="152">
        <v>3.40625</v>
      </c>
      <c r="I41" s="152">
        <v>3.17391300201416</v>
      </c>
      <c r="J41" s="148"/>
    </row>
    <row r="42" spans="1:10" s="137" customFormat="1" ht="12">
      <c r="A42" s="144" t="s">
        <v>74</v>
      </c>
      <c r="B42" s="145">
        <v>117</v>
      </c>
      <c r="C42" s="145">
        <v>202</v>
      </c>
      <c r="D42" s="146">
        <v>72.64957427978516</v>
      </c>
      <c r="E42" s="145">
        <v>452</v>
      </c>
      <c r="F42" s="145">
        <v>533</v>
      </c>
      <c r="G42" s="146">
        <v>17.92035484313965</v>
      </c>
      <c r="H42" s="147">
        <v>2.6386139392852783</v>
      </c>
      <c r="I42" s="147">
        <v>3.863247871398926</v>
      </c>
      <c r="J42" s="154"/>
    </row>
    <row r="43" spans="1:10" s="137" customFormat="1" ht="12">
      <c r="A43" s="149" t="s">
        <v>75</v>
      </c>
      <c r="B43" s="150">
        <v>11</v>
      </c>
      <c r="C43" s="150">
        <v>15</v>
      </c>
      <c r="D43" s="151">
        <v>36.3636360168457</v>
      </c>
      <c r="E43" s="150">
        <v>64</v>
      </c>
      <c r="F43" s="150">
        <v>30</v>
      </c>
      <c r="G43" s="151">
        <v>-53.125</v>
      </c>
      <c r="H43" s="152">
        <v>5.818181991577148</v>
      </c>
      <c r="I43" s="152">
        <v>2</v>
      </c>
      <c r="J43" s="154"/>
    </row>
    <row r="44" spans="1:10" ht="12">
      <c r="A44" s="149" t="s">
        <v>76</v>
      </c>
      <c r="B44" s="150">
        <v>34</v>
      </c>
      <c r="C44" s="150">
        <v>48</v>
      </c>
      <c r="D44" s="151">
        <v>41.17647171020508</v>
      </c>
      <c r="E44" s="150">
        <v>94</v>
      </c>
      <c r="F44" s="150">
        <v>177</v>
      </c>
      <c r="G44" s="151">
        <v>88.2978744506836</v>
      </c>
      <c r="H44" s="152">
        <v>2.7647058963775635</v>
      </c>
      <c r="I44" s="152">
        <v>3.6875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1</v>
      </c>
      <c r="D46" s="151" t="s">
        <v>27</v>
      </c>
      <c r="E46" s="150">
        <v>0</v>
      </c>
      <c r="F46" s="150">
        <v>1</v>
      </c>
      <c r="G46" s="151" t="s">
        <v>27</v>
      </c>
      <c r="H46" s="152" t="s">
        <v>27</v>
      </c>
      <c r="I46" s="152">
        <v>1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5</v>
      </c>
      <c r="C48" s="150">
        <v>7</v>
      </c>
      <c r="D48" s="151">
        <v>40</v>
      </c>
      <c r="E48" s="150">
        <v>12</v>
      </c>
      <c r="F48" s="150">
        <v>11</v>
      </c>
      <c r="G48" s="151">
        <v>-8.333333015441895</v>
      </c>
      <c r="H48" s="152">
        <v>2.4000000953674316</v>
      </c>
      <c r="I48" s="152">
        <v>1.5714285373687744</v>
      </c>
      <c r="J48" s="148"/>
    </row>
    <row r="49" spans="1:10" ht="12">
      <c r="A49" s="149" t="s">
        <v>81</v>
      </c>
      <c r="B49" s="150">
        <v>1</v>
      </c>
      <c r="C49" s="150">
        <v>7</v>
      </c>
      <c r="D49" s="151">
        <v>600</v>
      </c>
      <c r="E49" s="150">
        <v>22</v>
      </c>
      <c r="F49" s="150">
        <v>21</v>
      </c>
      <c r="G49" s="151">
        <v>-4.545454502105713</v>
      </c>
      <c r="H49" s="152">
        <v>22</v>
      </c>
      <c r="I49" s="152">
        <v>3</v>
      </c>
      <c r="J49" s="148"/>
    </row>
    <row r="50" spans="1:10" ht="12">
      <c r="A50" s="149" t="s">
        <v>82</v>
      </c>
      <c r="B50" s="150">
        <v>5</v>
      </c>
      <c r="C50" s="150">
        <v>7</v>
      </c>
      <c r="D50" s="151">
        <v>40</v>
      </c>
      <c r="E50" s="150">
        <v>17</v>
      </c>
      <c r="F50" s="150">
        <v>20</v>
      </c>
      <c r="G50" s="151">
        <v>17.647058486938477</v>
      </c>
      <c r="H50" s="152">
        <v>3.4000000953674316</v>
      </c>
      <c r="I50" s="152">
        <v>2.857142925262451</v>
      </c>
      <c r="J50" s="148"/>
    </row>
    <row r="51" spans="1:10" ht="12">
      <c r="A51" s="149" t="s">
        <v>83</v>
      </c>
      <c r="B51" s="150">
        <v>5</v>
      </c>
      <c r="C51" s="150">
        <v>19</v>
      </c>
      <c r="D51" s="151">
        <v>280</v>
      </c>
      <c r="E51" s="150">
        <v>15</v>
      </c>
      <c r="F51" s="150">
        <v>28</v>
      </c>
      <c r="G51" s="151">
        <v>86.66666412353516</v>
      </c>
      <c r="H51" s="152">
        <v>3</v>
      </c>
      <c r="I51" s="152">
        <v>1.4736841917037964</v>
      </c>
      <c r="J51" s="148"/>
    </row>
    <row r="52" spans="1:10" ht="12">
      <c r="A52" s="149" t="s">
        <v>84</v>
      </c>
      <c r="B52" s="150">
        <v>3</v>
      </c>
      <c r="C52" s="150">
        <v>13</v>
      </c>
      <c r="D52" s="151">
        <v>333.3333435058594</v>
      </c>
      <c r="E52" s="150">
        <v>3</v>
      </c>
      <c r="F52" s="150">
        <v>23</v>
      </c>
      <c r="G52" s="151">
        <v>666.6666870117188</v>
      </c>
      <c r="H52" s="152">
        <v>1</v>
      </c>
      <c r="I52" s="152">
        <v>1.7692307233810425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3</v>
      </c>
      <c r="D54" s="151" t="s">
        <v>27</v>
      </c>
      <c r="E54" s="150">
        <v>0</v>
      </c>
      <c r="F54" s="150">
        <v>9</v>
      </c>
      <c r="G54" s="151" t="s">
        <v>27</v>
      </c>
      <c r="H54" s="152" t="s">
        <v>27</v>
      </c>
      <c r="I54" s="152">
        <v>3</v>
      </c>
      <c r="J54" s="148"/>
      <c r="K54" s="153"/>
    </row>
    <row r="55" spans="1:9" ht="12">
      <c r="A55" s="149" t="s">
        <v>87</v>
      </c>
      <c r="B55" s="150">
        <v>12</v>
      </c>
      <c r="C55" s="150">
        <v>27</v>
      </c>
      <c r="D55" s="151">
        <v>125</v>
      </c>
      <c r="E55" s="150">
        <v>72</v>
      </c>
      <c r="F55" s="150">
        <v>73</v>
      </c>
      <c r="G55" s="151">
        <v>1.3888888359069824</v>
      </c>
      <c r="H55" s="152">
        <v>6</v>
      </c>
      <c r="I55" s="152">
        <v>2.7037036418914795</v>
      </c>
    </row>
    <row r="56" spans="1:11" ht="12">
      <c r="A56" s="149" t="s">
        <v>88</v>
      </c>
      <c r="B56" s="150">
        <v>2</v>
      </c>
      <c r="C56" s="150">
        <v>3</v>
      </c>
      <c r="D56" s="151">
        <v>50</v>
      </c>
      <c r="E56" s="150">
        <v>4</v>
      </c>
      <c r="F56" s="150">
        <v>3</v>
      </c>
      <c r="G56" s="151">
        <v>-25</v>
      </c>
      <c r="H56" s="152">
        <v>2</v>
      </c>
      <c r="I56" s="152">
        <v>1</v>
      </c>
      <c r="J56" s="153"/>
      <c r="K56" s="153"/>
    </row>
    <row r="57" spans="1:9" ht="12">
      <c r="A57" s="149" t="s">
        <v>89</v>
      </c>
      <c r="B57" s="150">
        <v>6</v>
      </c>
      <c r="C57" s="150">
        <v>13</v>
      </c>
      <c r="D57" s="151">
        <v>116.66666412353516</v>
      </c>
      <c r="E57" s="150">
        <v>6</v>
      </c>
      <c r="F57" s="150">
        <v>20</v>
      </c>
      <c r="G57" s="151">
        <v>233.3333282470703</v>
      </c>
      <c r="H57" s="152">
        <v>1</v>
      </c>
      <c r="I57" s="152">
        <v>1.5384615659713745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3</v>
      </c>
      <c r="C59" s="150">
        <v>3</v>
      </c>
      <c r="D59" s="151">
        <v>0</v>
      </c>
      <c r="E59" s="150">
        <v>63</v>
      </c>
      <c r="F59" s="150">
        <v>3</v>
      </c>
      <c r="G59" s="151">
        <v>-95.23809814453125</v>
      </c>
      <c r="H59" s="152">
        <v>21</v>
      </c>
      <c r="I59" s="152">
        <v>1</v>
      </c>
    </row>
    <row r="60" spans="1:9" ht="12">
      <c r="A60" s="149" t="s">
        <v>92</v>
      </c>
      <c r="B60" s="150">
        <v>1</v>
      </c>
      <c r="C60" s="150">
        <v>3</v>
      </c>
      <c r="D60" s="151">
        <v>200</v>
      </c>
      <c r="E60" s="150">
        <v>3</v>
      </c>
      <c r="F60" s="150">
        <v>9</v>
      </c>
      <c r="G60" s="151">
        <v>200</v>
      </c>
      <c r="H60" s="152">
        <v>3</v>
      </c>
      <c r="I60" s="152">
        <v>3</v>
      </c>
    </row>
    <row r="61" spans="1:9" ht="12">
      <c r="A61" s="149" t="s">
        <v>93</v>
      </c>
      <c r="B61" s="150">
        <v>5</v>
      </c>
      <c r="C61" s="150">
        <v>0</v>
      </c>
      <c r="D61" s="151">
        <v>-100</v>
      </c>
      <c r="E61" s="150">
        <v>13</v>
      </c>
      <c r="F61" s="150">
        <v>0</v>
      </c>
      <c r="G61" s="151">
        <v>-100</v>
      </c>
      <c r="H61" s="152">
        <v>2.5999999046325684</v>
      </c>
      <c r="I61" s="152" t="s">
        <v>27</v>
      </c>
    </row>
    <row r="62" spans="1:9" ht="12">
      <c r="A62" s="149" t="s">
        <v>94</v>
      </c>
      <c r="B62" s="150">
        <v>13</v>
      </c>
      <c r="C62" s="150">
        <v>27</v>
      </c>
      <c r="D62" s="151">
        <v>107.69230651855469</v>
      </c>
      <c r="E62" s="150">
        <v>43</v>
      </c>
      <c r="F62" s="150">
        <v>94</v>
      </c>
      <c r="G62" s="151">
        <v>118.60465240478516</v>
      </c>
      <c r="H62" s="152">
        <v>3.307692289352417</v>
      </c>
      <c r="I62" s="152">
        <v>3.4814815521240234</v>
      </c>
    </row>
    <row r="63" spans="1:9" ht="12">
      <c r="A63" s="149" t="s">
        <v>95</v>
      </c>
      <c r="B63" s="150">
        <v>8</v>
      </c>
      <c r="C63" s="150">
        <v>6</v>
      </c>
      <c r="D63" s="151">
        <v>-25</v>
      </c>
      <c r="E63" s="150">
        <v>17</v>
      </c>
      <c r="F63" s="150">
        <v>11</v>
      </c>
      <c r="G63" s="151">
        <v>-35.29411697387695</v>
      </c>
      <c r="H63" s="152">
        <v>2.125</v>
      </c>
      <c r="I63" s="152">
        <v>1.8333333730697632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3</v>
      </c>
      <c r="C65" s="150">
        <v>0</v>
      </c>
      <c r="D65" s="151">
        <v>-100</v>
      </c>
      <c r="E65" s="150">
        <v>4</v>
      </c>
      <c r="F65" s="150">
        <v>0</v>
      </c>
      <c r="G65" s="151">
        <v>-100</v>
      </c>
      <c r="H65" s="152">
        <v>1.3333333730697632</v>
      </c>
      <c r="I65" s="152" t="s">
        <v>27</v>
      </c>
    </row>
    <row r="66" spans="1:9" ht="12">
      <c r="A66" s="144" t="s">
        <v>98</v>
      </c>
      <c r="B66" s="145">
        <v>1249</v>
      </c>
      <c r="C66" s="145">
        <v>1452</v>
      </c>
      <c r="D66" s="146">
        <v>16.253002166748047</v>
      </c>
      <c r="E66" s="145">
        <v>4700</v>
      </c>
      <c r="F66" s="145">
        <v>5201</v>
      </c>
      <c r="G66" s="146">
        <v>10.659574508666992</v>
      </c>
      <c r="H66" s="147">
        <v>3.7630105018615723</v>
      </c>
      <c r="I66" s="147">
        <v>3.581955909729004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2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223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28</v>
      </c>
      <c r="C6" s="145">
        <v>11</v>
      </c>
      <c r="D6" s="146">
        <v>-60.71428680419922</v>
      </c>
      <c r="E6" s="145">
        <v>50</v>
      </c>
      <c r="F6" s="145">
        <v>20</v>
      </c>
      <c r="G6" s="146">
        <v>-60</v>
      </c>
      <c r="H6" s="147">
        <v>1.8181818723678589</v>
      </c>
      <c r="I6" s="147">
        <v>1.7857142686843872</v>
      </c>
      <c r="J6" s="148"/>
    </row>
    <row r="7" spans="1:10" ht="12">
      <c r="A7" s="149" t="s">
        <v>39</v>
      </c>
      <c r="B7" s="150">
        <v>0</v>
      </c>
      <c r="C7" s="150">
        <v>0</v>
      </c>
      <c r="D7" s="151" t="s">
        <v>27</v>
      </c>
      <c r="E7" s="150">
        <v>0</v>
      </c>
      <c r="F7" s="150">
        <v>0</v>
      </c>
      <c r="G7" s="151" t="s">
        <v>27</v>
      </c>
      <c r="H7" s="152" t="s">
        <v>27</v>
      </c>
      <c r="I7" s="152" t="s">
        <v>27</v>
      </c>
      <c r="J7" s="148"/>
    </row>
    <row r="8" spans="1:10" ht="12">
      <c r="A8" s="149" t="s">
        <v>40</v>
      </c>
      <c r="B8" s="150">
        <v>8</v>
      </c>
      <c r="C8" s="150">
        <v>0</v>
      </c>
      <c r="D8" s="151">
        <v>-100</v>
      </c>
      <c r="E8" s="150">
        <v>8</v>
      </c>
      <c r="F8" s="150">
        <v>0</v>
      </c>
      <c r="G8" s="151">
        <v>-100</v>
      </c>
      <c r="H8" s="152">
        <v>1</v>
      </c>
      <c r="I8" s="152" t="s">
        <v>27</v>
      </c>
      <c r="J8" s="148"/>
    </row>
    <row r="9" spans="1:10" ht="12">
      <c r="A9" s="149" t="s">
        <v>41</v>
      </c>
      <c r="B9" s="150">
        <v>0</v>
      </c>
      <c r="C9" s="150">
        <v>3</v>
      </c>
      <c r="D9" s="151" t="s">
        <v>27</v>
      </c>
      <c r="E9" s="150">
        <v>0</v>
      </c>
      <c r="F9" s="150">
        <v>6</v>
      </c>
      <c r="G9" s="151" t="s">
        <v>27</v>
      </c>
      <c r="H9" s="152" t="s">
        <v>27</v>
      </c>
      <c r="I9" s="152">
        <v>2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0</v>
      </c>
      <c r="C11" s="150">
        <v>0</v>
      </c>
      <c r="D11" s="151" t="s">
        <v>27</v>
      </c>
      <c r="E11" s="150">
        <v>0</v>
      </c>
      <c r="F11" s="150">
        <v>0</v>
      </c>
      <c r="G11" s="151" t="s">
        <v>27</v>
      </c>
      <c r="H11" s="152" t="s">
        <v>27</v>
      </c>
      <c r="I11" s="152" t="s">
        <v>27</v>
      </c>
      <c r="J11" s="148"/>
    </row>
    <row r="12" spans="1:10" ht="12">
      <c r="A12" s="149" t="s">
        <v>43</v>
      </c>
      <c r="B12" s="150">
        <v>0</v>
      </c>
      <c r="C12" s="150">
        <v>2</v>
      </c>
      <c r="D12" s="151" t="s">
        <v>27</v>
      </c>
      <c r="E12" s="150">
        <v>0</v>
      </c>
      <c r="F12" s="150">
        <v>8</v>
      </c>
      <c r="G12" s="151" t="s">
        <v>27</v>
      </c>
      <c r="H12" s="152" t="s">
        <v>27</v>
      </c>
      <c r="I12" s="152">
        <v>4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0</v>
      </c>
      <c r="C14" s="150">
        <v>0</v>
      </c>
      <c r="D14" s="151" t="s">
        <v>27</v>
      </c>
      <c r="E14" s="150">
        <v>0</v>
      </c>
      <c r="F14" s="150">
        <v>0</v>
      </c>
      <c r="G14" s="151" t="s">
        <v>27</v>
      </c>
      <c r="H14" s="152" t="s">
        <v>27</v>
      </c>
      <c r="I14" s="152" t="s">
        <v>27</v>
      </c>
      <c r="J14" s="148"/>
    </row>
    <row r="15" spans="1:10" ht="12">
      <c r="A15" s="149" t="s">
        <v>46</v>
      </c>
      <c r="B15" s="150">
        <v>8</v>
      </c>
      <c r="C15" s="150">
        <v>0</v>
      </c>
      <c r="D15" s="151">
        <v>-100</v>
      </c>
      <c r="E15" s="150">
        <v>19</v>
      </c>
      <c r="F15" s="150">
        <v>0</v>
      </c>
      <c r="G15" s="151">
        <v>-100</v>
      </c>
      <c r="H15" s="152">
        <v>2.375</v>
      </c>
      <c r="I15" s="152" t="s">
        <v>27</v>
      </c>
      <c r="J15" s="148"/>
    </row>
    <row r="16" spans="1:10" ht="12">
      <c r="A16" s="149" t="s">
        <v>47</v>
      </c>
      <c r="B16" s="150">
        <v>9</v>
      </c>
      <c r="C16" s="150">
        <v>1</v>
      </c>
      <c r="D16" s="151">
        <v>-88.88888549804688</v>
      </c>
      <c r="E16" s="150">
        <v>17</v>
      </c>
      <c r="F16" s="150">
        <v>1</v>
      </c>
      <c r="G16" s="151">
        <v>-94.11764526367188</v>
      </c>
      <c r="H16" s="152">
        <v>1.8888888359069824</v>
      </c>
      <c r="I16" s="152">
        <v>1</v>
      </c>
      <c r="J16" s="148"/>
    </row>
    <row r="17" spans="1:10" ht="12">
      <c r="A17" s="149" t="s">
        <v>48</v>
      </c>
      <c r="B17" s="150">
        <v>0</v>
      </c>
      <c r="C17" s="150">
        <v>0</v>
      </c>
      <c r="D17" s="151" t="s">
        <v>27</v>
      </c>
      <c r="E17" s="150">
        <v>0</v>
      </c>
      <c r="F17" s="150">
        <v>0</v>
      </c>
      <c r="G17" s="151" t="s">
        <v>27</v>
      </c>
      <c r="H17" s="152" t="s">
        <v>27</v>
      </c>
      <c r="I17" s="152" t="s">
        <v>27</v>
      </c>
      <c r="J17" s="148"/>
    </row>
    <row r="18" spans="1:10" ht="12">
      <c r="A18" s="149" t="s">
        <v>49</v>
      </c>
      <c r="B18" s="150">
        <v>0</v>
      </c>
      <c r="C18" s="150">
        <v>0</v>
      </c>
      <c r="D18" s="151" t="s">
        <v>27</v>
      </c>
      <c r="E18" s="150">
        <v>0</v>
      </c>
      <c r="F18" s="150">
        <v>0</v>
      </c>
      <c r="G18" s="151" t="s">
        <v>27</v>
      </c>
      <c r="H18" s="152" t="s">
        <v>27</v>
      </c>
      <c r="I18" s="152" t="s">
        <v>27</v>
      </c>
      <c r="J18" s="148"/>
    </row>
    <row r="19" spans="1:10" ht="12">
      <c r="A19" s="149" t="s">
        <v>50</v>
      </c>
      <c r="B19" s="150">
        <v>0</v>
      </c>
      <c r="C19" s="150">
        <v>0</v>
      </c>
      <c r="D19" s="151" t="s">
        <v>27</v>
      </c>
      <c r="E19" s="150">
        <v>0</v>
      </c>
      <c r="F19" s="150">
        <v>0</v>
      </c>
      <c r="G19" s="151" t="s">
        <v>27</v>
      </c>
      <c r="H19" s="152" t="s">
        <v>27</v>
      </c>
      <c r="I19" s="152" t="s">
        <v>27</v>
      </c>
      <c r="J19" s="148"/>
    </row>
    <row r="20" spans="1:10" ht="12">
      <c r="A20" s="149" t="s">
        <v>51</v>
      </c>
      <c r="B20" s="150">
        <v>0</v>
      </c>
      <c r="C20" s="150">
        <v>0</v>
      </c>
      <c r="D20" s="151" t="s">
        <v>27</v>
      </c>
      <c r="E20" s="150">
        <v>0</v>
      </c>
      <c r="F20" s="150">
        <v>0</v>
      </c>
      <c r="G20" s="151" t="s">
        <v>27</v>
      </c>
      <c r="H20" s="152" t="s">
        <v>27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2</v>
      </c>
      <c r="C23" s="150">
        <v>4</v>
      </c>
      <c r="D23" s="151">
        <v>100</v>
      </c>
      <c r="E23" s="150">
        <v>2</v>
      </c>
      <c r="F23" s="150">
        <v>4</v>
      </c>
      <c r="G23" s="151">
        <v>100</v>
      </c>
      <c r="H23" s="152">
        <v>1</v>
      </c>
      <c r="I23" s="152">
        <v>1</v>
      </c>
      <c r="J23" s="148"/>
    </row>
    <row r="24" spans="1:10" ht="12">
      <c r="A24" s="149" t="s">
        <v>55</v>
      </c>
      <c r="B24" s="150">
        <v>1</v>
      </c>
      <c r="C24" s="150">
        <v>0</v>
      </c>
      <c r="D24" s="151">
        <v>-100</v>
      </c>
      <c r="E24" s="150">
        <v>4</v>
      </c>
      <c r="F24" s="150">
        <v>0</v>
      </c>
      <c r="G24" s="151">
        <v>-100</v>
      </c>
      <c r="H24" s="152">
        <v>4</v>
      </c>
      <c r="I24" s="152" t="s">
        <v>27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0</v>
      </c>
      <c r="C26" s="150">
        <v>0</v>
      </c>
      <c r="D26" s="151" t="s">
        <v>27</v>
      </c>
      <c r="E26" s="150">
        <v>0</v>
      </c>
      <c r="F26" s="150">
        <v>0</v>
      </c>
      <c r="G26" s="151" t="s">
        <v>27</v>
      </c>
      <c r="H26" s="152" t="s">
        <v>27</v>
      </c>
      <c r="I26" s="152" t="s">
        <v>27</v>
      </c>
      <c r="J26" s="148"/>
    </row>
    <row r="27" spans="1:10" ht="12">
      <c r="A27" s="149" t="s">
        <v>58</v>
      </c>
      <c r="B27" s="150">
        <v>0</v>
      </c>
      <c r="C27" s="150">
        <v>0</v>
      </c>
      <c r="D27" s="151" t="s">
        <v>27</v>
      </c>
      <c r="E27" s="150">
        <v>0</v>
      </c>
      <c r="F27" s="150">
        <v>0</v>
      </c>
      <c r="G27" s="151" t="s">
        <v>27</v>
      </c>
      <c r="H27" s="152" t="s">
        <v>27</v>
      </c>
      <c r="I27" s="152" t="s">
        <v>27</v>
      </c>
      <c r="J27" s="148"/>
    </row>
    <row r="28" spans="1:10" ht="12">
      <c r="A28" s="149" t="s">
        <v>59</v>
      </c>
      <c r="B28" s="150">
        <v>0</v>
      </c>
      <c r="C28" s="150">
        <v>0</v>
      </c>
      <c r="D28" s="151" t="s">
        <v>27</v>
      </c>
      <c r="E28" s="150">
        <v>0</v>
      </c>
      <c r="F28" s="150">
        <v>0</v>
      </c>
      <c r="G28" s="151" t="s">
        <v>27</v>
      </c>
      <c r="H28" s="152" t="s">
        <v>27</v>
      </c>
      <c r="I28" s="152" t="s">
        <v>27</v>
      </c>
      <c r="J28" s="148"/>
    </row>
    <row r="29" spans="1:11" ht="12">
      <c r="A29" s="149" t="s">
        <v>60</v>
      </c>
      <c r="B29" s="150">
        <v>0</v>
      </c>
      <c r="C29" s="150">
        <v>0</v>
      </c>
      <c r="D29" s="151" t="s">
        <v>27</v>
      </c>
      <c r="E29" s="150">
        <v>0</v>
      </c>
      <c r="F29" s="150">
        <v>0</v>
      </c>
      <c r="G29" s="151" t="s">
        <v>27</v>
      </c>
      <c r="H29" s="152" t="s">
        <v>27</v>
      </c>
      <c r="I29" s="152" t="s">
        <v>27</v>
      </c>
      <c r="J29" s="148"/>
      <c r="K29" s="153"/>
    </row>
    <row r="30" spans="1:11" ht="12">
      <c r="A30" s="149" t="s">
        <v>61</v>
      </c>
      <c r="B30" s="150">
        <v>0</v>
      </c>
      <c r="C30" s="150">
        <v>0</v>
      </c>
      <c r="D30" s="151" t="s">
        <v>27</v>
      </c>
      <c r="E30" s="150">
        <v>0</v>
      </c>
      <c r="F30" s="150">
        <v>0</v>
      </c>
      <c r="G30" s="151" t="s">
        <v>27</v>
      </c>
      <c r="H30" s="152" t="s">
        <v>27</v>
      </c>
      <c r="I30" s="152" t="s">
        <v>27</v>
      </c>
      <c r="J30" s="148"/>
      <c r="K30" s="153"/>
    </row>
    <row r="31" spans="1:11" ht="12">
      <c r="A31" s="149" t="s">
        <v>62</v>
      </c>
      <c r="B31" s="150">
        <v>0</v>
      </c>
      <c r="C31" s="150">
        <v>0</v>
      </c>
      <c r="D31" s="151" t="s">
        <v>27</v>
      </c>
      <c r="E31" s="150">
        <v>0</v>
      </c>
      <c r="F31" s="150">
        <v>0</v>
      </c>
      <c r="G31" s="151" t="s">
        <v>27</v>
      </c>
      <c r="H31" s="152" t="s">
        <v>27</v>
      </c>
      <c r="I31" s="152" t="s">
        <v>27</v>
      </c>
      <c r="J31" s="148"/>
      <c r="K31" s="153"/>
    </row>
    <row r="32" spans="1:11" ht="12">
      <c r="A32" s="149" t="s">
        <v>63</v>
      </c>
      <c r="B32" s="150">
        <v>0</v>
      </c>
      <c r="C32" s="150">
        <v>1</v>
      </c>
      <c r="D32" s="151" t="s">
        <v>27</v>
      </c>
      <c r="E32" s="150">
        <v>0</v>
      </c>
      <c r="F32" s="150">
        <v>1</v>
      </c>
      <c r="G32" s="151" t="s">
        <v>27</v>
      </c>
      <c r="H32" s="152" t="s">
        <v>27</v>
      </c>
      <c r="I32" s="152">
        <v>1</v>
      </c>
      <c r="J32" s="148"/>
      <c r="K32" s="153"/>
    </row>
    <row r="33" spans="1:11" ht="12">
      <c r="A33" s="149" t="s">
        <v>64</v>
      </c>
      <c r="B33" s="150">
        <v>0</v>
      </c>
      <c r="C33" s="150">
        <v>0</v>
      </c>
      <c r="D33" s="151" t="s">
        <v>27</v>
      </c>
      <c r="E33" s="150">
        <v>0</v>
      </c>
      <c r="F33" s="150">
        <v>0</v>
      </c>
      <c r="G33" s="151" t="s">
        <v>27</v>
      </c>
      <c r="H33" s="152" t="s">
        <v>27</v>
      </c>
      <c r="I33" s="152" t="s">
        <v>27</v>
      </c>
      <c r="J33" s="148"/>
      <c r="K33" s="153"/>
    </row>
    <row r="34" spans="1:10" ht="12">
      <c r="A34" s="144" t="s">
        <v>65</v>
      </c>
      <c r="B34" s="145">
        <v>0</v>
      </c>
      <c r="C34" s="145">
        <v>18</v>
      </c>
      <c r="D34" s="146" t="s">
        <v>27</v>
      </c>
      <c r="E34" s="145">
        <v>0</v>
      </c>
      <c r="F34" s="145">
        <v>25</v>
      </c>
      <c r="G34" s="146" t="s">
        <v>27</v>
      </c>
      <c r="H34" s="147">
        <v>1.3888888359069824</v>
      </c>
      <c r="I34" s="147" t="s">
        <v>27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0</v>
      </c>
      <c r="C36" s="150">
        <v>0</v>
      </c>
      <c r="D36" s="151" t="s">
        <v>27</v>
      </c>
      <c r="E36" s="150">
        <v>0</v>
      </c>
      <c r="F36" s="150">
        <v>0</v>
      </c>
      <c r="G36" s="151" t="s">
        <v>27</v>
      </c>
      <c r="H36" s="152" t="s">
        <v>27</v>
      </c>
      <c r="I36" s="152" t="s">
        <v>27</v>
      </c>
      <c r="J36" s="148"/>
    </row>
    <row r="37" spans="1:10" ht="12">
      <c r="A37" s="149" t="s">
        <v>69</v>
      </c>
      <c r="B37" s="150">
        <v>0</v>
      </c>
      <c r="C37" s="150">
        <v>0</v>
      </c>
      <c r="D37" s="151" t="s">
        <v>27</v>
      </c>
      <c r="E37" s="150">
        <v>0</v>
      </c>
      <c r="F37" s="150">
        <v>0</v>
      </c>
      <c r="G37" s="151" t="s">
        <v>27</v>
      </c>
      <c r="H37" s="152" t="s">
        <v>27</v>
      </c>
      <c r="I37" s="152" t="s">
        <v>27</v>
      </c>
      <c r="J37" s="148"/>
    </row>
    <row r="38" spans="1:10" ht="12">
      <c r="A38" s="149" t="s">
        <v>70</v>
      </c>
      <c r="B38" s="150">
        <v>0</v>
      </c>
      <c r="C38" s="150">
        <v>16</v>
      </c>
      <c r="D38" s="151" t="s">
        <v>27</v>
      </c>
      <c r="E38" s="150">
        <v>0</v>
      </c>
      <c r="F38" s="150">
        <v>23</v>
      </c>
      <c r="G38" s="151" t="s">
        <v>27</v>
      </c>
      <c r="H38" s="152" t="s">
        <v>27</v>
      </c>
      <c r="I38" s="152">
        <v>1.4375</v>
      </c>
      <c r="J38" s="148"/>
    </row>
    <row r="39" spans="1:10" ht="12">
      <c r="A39" s="149" t="s">
        <v>71</v>
      </c>
      <c r="B39" s="150">
        <v>0</v>
      </c>
      <c r="C39" s="150">
        <v>0</v>
      </c>
      <c r="D39" s="151" t="s">
        <v>27</v>
      </c>
      <c r="E39" s="150">
        <v>0</v>
      </c>
      <c r="F39" s="150">
        <v>0</v>
      </c>
      <c r="G39" s="151" t="s">
        <v>27</v>
      </c>
      <c r="H39" s="152" t="s">
        <v>27</v>
      </c>
      <c r="I39" s="152" t="s">
        <v>27</v>
      </c>
      <c r="J39" s="148"/>
    </row>
    <row r="40" spans="1:10" ht="12">
      <c r="A40" s="149" t="s">
        <v>72</v>
      </c>
      <c r="B40" s="150">
        <v>0</v>
      </c>
      <c r="C40" s="150">
        <v>0</v>
      </c>
      <c r="D40" s="151" t="s">
        <v>27</v>
      </c>
      <c r="E40" s="150">
        <v>0</v>
      </c>
      <c r="F40" s="150">
        <v>0</v>
      </c>
      <c r="G40" s="151" t="s">
        <v>27</v>
      </c>
      <c r="H40" s="152" t="s">
        <v>27</v>
      </c>
      <c r="I40" s="152" t="s">
        <v>27</v>
      </c>
      <c r="J40" s="148"/>
    </row>
    <row r="41" spans="1:10" ht="12">
      <c r="A41" s="149" t="s">
        <v>73</v>
      </c>
      <c r="B41" s="150">
        <v>0</v>
      </c>
      <c r="C41" s="150">
        <v>2</v>
      </c>
      <c r="D41" s="151" t="s">
        <v>27</v>
      </c>
      <c r="E41" s="150">
        <v>0</v>
      </c>
      <c r="F41" s="150">
        <v>2</v>
      </c>
      <c r="G41" s="151" t="s">
        <v>27</v>
      </c>
      <c r="H41" s="152" t="s">
        <v>27</v>
      </c>
      <c r="I41" s="152">
        <v>1</v>
      </c>
      <c r="J41" s="148"/>
    </row>
    <row r="42" spans="1:10" s="137" customFormat="1" ht="12">
      <c r="A42" s="144" t="s">
        <v>74</v>
      </c>
      <c r="B42" s="145">
        <v>2</v>
      </c>
      <c r="C42" s="145">
        <v>1</v>
      </c>
      <c r="D42" s="146">
        <v>-50</v>
      </c>
      <c r="E42" s="145">
        <v>2</v>
      </c>
      <c r="F42" s="145">
        <v>1</v>
      </c>
      <c r="G42" s="146">
        <v>-50</v>
      </c>
      <c r="H42" s="147">
        <v>1</v>
      </c>
      <c r="I42" s="147">
        <v>1</v>
      </c>
      <c r="J42" s="154"/>
    </row>
    <row r="43" spans="1:10" s="137" customFormat="1" ht="12">
      <c r="A43" s="149" t="s">
        <v>75</v>
      </c>
      <c r="B43" s="150">
        <v>0</v>
      </c>
      <c r="C43" s="150">
        <v>0</v>
      </c>
      <c r="D43" s="151" t="s">
        <v>27</v>
      </c>
      <c r="E43" s="150">
        <v>0</v>
      </c>
      <c r="F43" s="150">
        <v>0</v>
      </c>
      <c r="G43" s="151" t="s">
        <v>27</v>
      </c>
      <c r="H43" s="152" t="s">
        <v>27</v>
      </c>
      <c r="I43" s="152" t="s">
        <v>27</v>
      </c>
      <c r="J43" s="154"/>
    </row>
    <row r="44" spans="1:10" ht="12">
      <c r="A44" s="149" t="s">
        <v>76</v>
      </c>
      <c r="B44" s="150">
        <v>2</v>
      </c>
      <c r="C44" s="150">
        <v>0</v>
      </c>
      <c r="D44" s="151">
        <v>-100</v>
      </c>
      <c r="E44" s="150">
        <v>2</v>
      </c>
      <c r="F44" s="150">
        <v>0</v>
      </c>
      <c r="G44" s="151">
        <v>-100</v>
      </c>
      <c r="H44" s="152">
        <v>1</v>
      </c>
      <c r="I44" s="152" t="s">
        <v>27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0</v>
      </c>
      <c r="D46" s="151" t="s">
        <v>27</v>
      </c>
      <c r="E46" s="150">
        <v>0</v>
      </c>
      <c r="F46" s="150">
        <v>0</v>
      </c>
      <c r="G46" s="151" t="s">
        <v>27</v>
      </c>
      <c r="H46" s="152" t="s">
        <v>27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0</v>
      </c>
      <c r="C48" s="150">
        <v>0</v>
      </c>
      <c r="D48" s="151" t="s">
        <v>27</v>
      </c>
      <c r="E48" s="150">
        <v>0</v>
      </c>
      <c r="F48" s="150">
        <v>0</v>
      </c>
      <c r="G48" s="151" t="s">
        <v>27</v>
      </c>
      <c r="H48" s="152" t="s">
        <v>27</v>
      </c>
      <c r="I48" s="152" t="s">
        <v>27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0</v>
      </c>
      <c r="C50" s="150">
        <v>0</v>
      </c>
      <c r="D50" s="151" t="s">
        <v>27</v>
      </c>
      <c r="E50" s="150">
        <v>0</v>
      </c>
      <c r="F50" s="150">
        <v>0</v>
      </c>
      <c r="G50" s="151" t="s">
        <v>27</v>
      </c>
      <c r="H50" s="152" t="s">
        <v>27</v>
      </c>
      <c r="I50" s="152" t="s">
        <v>27</v>
      </c>
      <c r="J50" s="148"/>
    </row>
    <row r="51" spans="1:10" ht="12">
      <c r="A51" s="149" t="s">
        <v>83</v>
      </c>
      <c r="B51" s="150">
        <v>0</v>
      </c>
      <c r="C51" s="150">
        <v>0</v>
      </c>
      <c r="D51" s="151" t="s">
        <v>27</v>
      </c>
      <c r="E51" s="150">
        <v>0</v>
      </c>
      <c r="F51" s="150">
        <v>0</v>
      </c>
      <c r="G51" s="151" t="s">
        <v>27</v>
      </c>
      <c r="H51" s="152" t="s">
        <v>27</v>
      </c>
      <c r="I51" s="152" t="s">
        <v>27</v>
      </c>
      <c r="J51" s="148"/>
    </row>
    <row r="52" spans="1:10" ht="12">
      <c r="A52" s="149" t="s">
        <v>84</v>
      </c>
      <c r="B52" s="150">
        <v>0</v>
      </c>
      <c r="C52" s="150">
        <v>1</v>
      </c>
      <c r="D52" s="151" t="s">
        <v>27</v>
      </c>
      <c r="E52" s="150">
        <v>0</v>
      </c>
      <c r="F52" s="150">
        <v>1</v>
      </c>
      <c r="G52" s="151" t="s">
        <v>27</v>
      </c>
      <c r="H52" s="152" t="s">
        <v>27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0</v>
      </c>
      <c r="C55" s="150">
        <v>0</v>
      </c>
      <c r="D55" s="151" t="s">
        <v>27</v>
      </c>
      <c r="E55" s="150">
        <v>0</v>
      </c>
      <c r="F55" s="150">
        <v>0</v>
      </c>
      <c r="G55" s="151" t="s">
        <v>27</v>
      </c>
      <c r="H55" s="152" t="s">
        <v>27</v>
      </c>
      <c r="I55" s="152" t="s">
        <v>27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0</v>
      </c>
      <c r="D57" s="151" t="s">
        <v>27</v>
      </c>
      <c r="E57" s="150">
        <v>0</v>
      </c>
      <c r="F57" s="150">
        <v>0</v>
      </c>
      <c r="G57" s="151" t="s">
        <v>27</v>
      </c>
      <c r="H57" s="152" t="s">
        <v>27</v>
      </c>
      <c r="I57" s="152" t="s">
        <v>27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0</v>
      </c>
      <c r="C62" s="150">
        <v>0</v>
      </c>
      <c r="D62" s="151" t="s">
        <v>27</v>
      </c>
      <c r="E62" s="150">
        <v>0</v>
      </c>
      <c r="F62" s="150">
        <v>0</v>
      </c>
      <c r="G62" s="151" t="s">
        <v>27</v>
      </c>
      <c r="H62" s="152" t="s">
        <v>27</v>
      </c>
      <c r="I62" s="152" t="s">
        <v>27</v>
      </c>
    </row>
    <row r="63" spans="1:9" ht="12">
      <c r="A63" s="149" t="s">
        <v>95</v>
      </c>
      <c r="B63" s="150">
        <v>0</v>
      </c>
      <c r="C63" s="150">
        <v>0</v>
      </c>
      <c r="D63" s="151" t="s">
        <v>27</v>
      </c>
      <c r="E63" s="150">
        <v>0</v>
      </c>
      <c r="F63" s="150">
        <v>0</v>
      </c>
      <c r="G63" s="151" t="s">
        <v>27</v>
      </c>
      <c r="H63" s="152" t="s">
        <v>27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30</v>
      </c>
      <c r="C66" s="145">
        <v>30</v>
      </c>
      <c r="D66" s="146">
        <v>0</v>
      </c>
      <c r="E66" s="145">
        <v>52</v>
      </c>
      <c r="F66" s="145">
        <v>46</v>
      </c>
      <c r="G66" s="146">
        <v>-11.538461685180664</v>
      </c>
      <c r="H66" s="147">
        <v>1.7333333492279053</v>
      </c>
      <c r="I66" s="147">
        <v>1.5333333015441895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3" tooltip="TORNA ALL'INDICE" display="Arrivi e presenze turistiche per paese di provenienza. Valori assoluti, variazioni %  e permanenza media (in giorni)."/>
  </hyperlinks>
  <printOptions/>
  <pageMargins left="0.38" right="0.33" top="0.26" bottom="0.41" header="0.2" footer="0.3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170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1437</v>
      </c>
      <c r="C6" s="145">
        <v>1464</v>
      </c>
      <c r="D6" s="146">
        <v>1.8789143562316895</v>
      </c>
      <c r="E6" s="145">
        <v>9235</v>
      </c>
      <c r="F6" s="145">
        <v>8592</v>
      </c>
      <c r="G6" s="146">
        <v>-6.962642192840576</v>
      </c>
      <c r="H6" s="147">
        <v>5.868852615356445</v>
      </c>
      <c r="I6" s="147">
        <v>6.426583290100098</v>
      </c>
      <c r="J6" s="148"/>
    </row>
    <row r="7" spans="1:10" ht="12">
      <c r="A7" s="149" t="s">
        <v>39</v>
      </c>
      <c r="B7" s="150">
        <v>11</v>
      </c>
      <c r="C7" s="150">
        <v>12</v>
      </c>
      <c r="D7" s="151">
        <v>9.090909004211426</v>
      </c>
      <c r="E7" s="150">
        <v>15</v>
      </c>
      <c r="F7" s="150">
        <v>15</v>
      </c>
      <c r="G7" s="151">
        <v>0</v>
      </c>
      <c r="H7" s="152">
        <v>1.3636363744735718</v>
      </c>
      <c r="I7" s="152">
        <v>1.25</v>
      </c>
      <c r="J7" s="148"/>
    </row>
    <row r="8" spans="1:10" ht="12">
      <c r="A8" s="149" t="s">
        <v>40</v>
      </c>
      <c r="B8" s="150">
        <v>21</v>
      </c>
      <c r="C8" s="150">
        <v>19</v>
      </c>
      <c r="D8" s="151">
        <v>-9.523809432983398</v>
      </c>
      <c r="E8" s="150">
        <v>74</v>
      </c>
      <c r="F8" s="150">
        <v>132</v>
      </c>
      <c r="G8" s="151">
        <v>78.37837982177734</v>
      </c>
      <c r="H8" s="152">
        <v>3.5238094329833984</v>
      </c>
      <c r="I8" s="152">
        <v>6.947368621826172</v>
      </c>
      <c r="J8" s="148"/>
    </row>
    <row r="9" spans="1:10" ht="12">
      <c r="A9" s="149" t="s">
        <v>41</v>
      </c>
      <c r="B9" s="150">
        <v>0</v>
      </c>
      <c r="C9" s="150">
        <v>8</v>
      </c>
      <c r="D9" s="151" t="s">
        <v>27</v>
      </c>
      <c r="E9" s="150">
        <v>0</v>
      </c>
      <c r="F9" s="150">
        <v>11</v>
      </c>
      <c r="G9" s="151" t="s">
        <v>27</v>
      </c>
      <c r="H9" s="152" t="s">
        <v>27</v>
      </c>
      <c r="I9" s="152">
        <v>1.375</v>
      </c>
      <c r="J9" s="148"/>
    </row>
    <row r="10" spans="1:10" ht="12">
      <c r="A10" s="149" t="s">
        <v>42</v>
      </c>
      <c r="B10" s="150">
        <v>0</v>
      </c>
      <c r="C10" s="150">
        <v>4</v>
      </c>
      <c r="D10" s="151" t="s">
        <v>27</v>
      </c>
      <c r="E10" s="150">
        <v>0</v>
      </c>
      <c r="F10" s="150">
        <v>4</v>
      </c>
      <c r="G10" s="151" t="s">
        <v>27</v>
      </c>
      <c r="H10" s="152" t="s">
        <v>27</v>
      </c>
      <c r="I10" s="152">
        <v>1</v>
      </c>
      <c r="J10" s="148"/>
    </row>
    <row r="11" spans="1:10" ht="12">
      <c r="A11" s="149" t="s">
        <v>66</v>
      </c>
      <c r="B11" s="150">
        <v>0</v>
      </c>
      <c r="C11" s="150">
        <v>0</v>
      </c>
      <c r="D11" s="151" t="s">
        <v>27</v>
      </c>
      <c r="E11" s="150">
        <v>0</v>
      </c>
      <c r="F11" s="150">
        <v>0</v>
      </c>
      <c r="G11" s="151" t="s">
        <v>27</v>
      </c>
      <c r="H11" s="152" t="s">
        <v>27</v>
      </c>
      <c r="I11" s="152" t="s">
        <v>27</v>
      </c>
      <c r="J11" s="148"/>
    </row>
    <row r="12" spans="1:10" ht="12">
      <c r="A12" s="149" t="s">
        <v>43</v>
      </c>
      <c r="B12" s="150">
        <v>4</v>
      </c>
      <c r="C12" s="150">
        <v>20</v>
      </c>
      <c r="D12" s="151">
        <v>400</v>
      </c>
      <c r="E12" s="150">
        <v>6</v>
      </c>
      <c r="F12" s="150">
        <v>108</v>
      </c>
      <c r="G12" s="151">
        <v>1700</v>
      </c>
      <c r="H12" s="152">
        <v>1.5</v>
      </c>
      <c r="I12" s="152">
        <v>5.400000095367432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0</v>
      </c>
      <c r="C14" s="150">
        <v>1</v>
      </c>
      <c r="D14" s="151" t="s">
        <v>27</v>
      </c>
      <c r="E14" s="150">
        <v>0</v>
      </c>
      <c r="F14" s="150">
        <v>2</v>
      </c>
      <c r="G14" s="151" t="s">
        <v>27</v>
      </c>
      <c r="H14" s="152" t="s">
        <v>27</v>
      </c>
      <c r="I14" s="152">
        <v>2</v>
      </c>
      <c r="J14" s="148"/>
    </row>
    <row r="15" spans="1:10" ht="12">
      <c r="A15" s="149" t="s">
        <v>46</v>
      </c>
      <c r="B15" s="150">
        <v>31</v>
      </c>
      <c r="C15" s="150">
        <v>123</v>
      </c>
      <c r="D15" s="151">
        <v>296.7742004394531</v>
      </c>
      <c r="E15" s="150">
        <v>112</v>
      </c>
      <c r="F15" s="150">
        <v>358</v>
      </c>
      <c r="G15" s="151">
        <v>219.64285278320312</v>
      </c>
      <c r="H15" s="152">
        <v>3.612903118133545</v>
      </c>
      <c r="I15" s="152">
        <v>2.910569190979004</v>
      </c>
      <c r="J15" s="148"/>
    </row>
    <row r="16" spans="1:10" ht="12">
      <c r="A16" s="149" t="s">
        <v>47</v>
      </c>
      <c r="B16" s="150">
        <v>144</v>
      </c>
      <c r="C16" s="150">
        <v>141</v>
      </c>
      <c r="D16" s="151">
        <v>-2.0833332538604736</v>
      </c>
      <c r="E16" s="150">
        <v>734</v>
      </c>
      <c r="F16" s="150">
        <v>502</v>
      </c>
      <c r="G16" s="151">
        <v>-31.607629776000977</v>
      </c>
      <c r="H16" s="152">
        <v>5.097222328186035</v>
      </c>
      <c r="I16" s="152">
        <v>3.560283660888672</v>
      </c>
      <c r="J16" s="148"/>
    </row>
    <row r="17" spans="1:10" ht="12">
      <c r="A17" s="149" t="s">
        <v>48</v>
      </c>
      <c r="B17" s="150">
        <v>1</v>
      </c>
      <c r="C17" s="150">
        <v>20</v>
      </c>
      <c r="D17" s="151">
        <v>1900</v>
      </c>
      <c r="E17" s="150">
        <v>2</v>
      </c>
      <c r="F17" s="150">
        <v>140</v>
      </c>
      <c r="G17" s="151">
        <v>6900</v>
      </c>
      <c r="H17" s="152">
        <v>2</v>
      </c>
      <c r="I17" s="152">
        <v>7</v>
      </c>
      <c r="J17" s="148"/>
    </row>
    <row r="18" spans="1:10" ht="12">
      <c r="A18" s="149" t="s">
        <v>49</v>
      </c>
      <c r="B18" s="150">
        <v>5</v>
      </c>
      <c r="C18" s="150">
        <v>10</v>
      </c>
      <c r="D18" s="151">
        <v>100</v>
      </c>
      <c r="E18" s="150">
        <v>46</v>
      </c>
      <c r="F18" s="150">
        <v>82</v>
      </c>
      <c r="G18" s="151">
        <v>78.26087188720703</v>
      </c>
      <c r="H18" s="152">
        <v>9.199999809265137</v>
      </c>
      <c r="I18" s="152">
        <v>8.199999809265137</v>
      </c>
      <c r="J18" s="148"/>
    </row>
    <row r="19" spans="1:10" ht="12">
      <c r="A19" s="149" t="s">
        <v>50</v>
      </c>
      <c r="B19" s="150">
        <v>0</v>
      </c>
      <c r="C19" s="150">
        <v>11</v>
      </c>
      <c r="D19" s="151" t="s">
        <v>27</v>
      </c>
      <c r="E19" s="150">
        <v>0</v>
      </c>
      <c r="F19" s="150">
        <v>88</v>
      </c>
      <c r="G19" s="151" t="s">
        <v>27</v>
      </c>
      <c r="H19" s="152" t="s">
        <v>27</v>
      </c>
      <c r="I19" s="152">
        <v>8</v>
      </c>
      <c r="J19" s="148"/>
    </row>
    <row r="20" spans="1:10" ht="12">
      <c r="A20" s="149" t="s">
        <v>51</v>
      </c>
      <c r="B20" s="150">
        <v>0</v>
      </c>
      <c r="C20" s="150">
        <v>1</v>
      </c>
      <c r="D20" s="151" t="s">
        <v>27</v>
      </c>
      <c r="E20" s="150">
        <v>0</v>
      </c>
      <c r="F20" s="150">
        <v>2</v>
      </c>
      <c r="G20" s="151" t="s">
        <v>27</v>
      </c>
      <c r="H20" s="152" t="s">
        <v>27</v>
      </c>
      <c r="I20" s="152">
        <v>2</v>
      </c>
      <c r="J20" s="148"/>
    </row>
    <row r="21" spans="1:10" ht="12">
      <c r="A21" s="149" t="s">
        <v>52</v>
      </c>
      <c r="B21" s="150">
        <v>2</v>
      </c>
      <c r="C21" s="150">
        <v>1</v>
      </c>
      <c r="D21" s="151">
        <v>-50</v>
      </c>
      <c r="E21" s="150">
        <v>2</v>
      </c>
      <c r="F21" s="150">
        <v>1</v>
      </c>
      <c r="G21" s="151">
        <v>-50</v>
      </c>
      <c r="H21" s="152">
        <v>1</v>
      </c>
      <c r="I21" s="152">
        <v>1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230</v>
      </c>
      <c r="C23" s="150">
        <v>200</v>
      </c>
      <c r="D23" s="151">
        <v>-13.043478012084961</v>
      </c>
      <c r="E23" s="150">
        <v>1494</v>
      </c>
      <c r="F23" s="150">
        <v>1118</v>
      </c>
      <c r="G23" s="151">
        <v>-25.167335510253906</v>
      </c>
      <c r="H23" s="152">
        <v>6.495652198791504</v>
      </c>
      <c r="I23" s="152">
        <v>5.590000152587891</v>
      </c>
      <c r="J23" s="148"/>
    </row>
    <row r="24" spans="1:10" ht="12">
      <c r="A24" s="149" t="s">
        <v>55</v>
      </c>
      <c r="B24" s="150">
        <v>31</v>
      </c>
      <c r="C24" s="150">
        <v>11</v>
      </c>
      <c r="D24" s="151">
        <v>-64.51612854003906</v>
      </c>
      <c r="E24" s="150">
        <v>170</v>
      </c>
      <c r="F24" s="150">
        <v>35</v>
      </c>
      <c r="G24" s="151">
        <v>-79.4117660522461</v>
      </c>
      <c r="H24" s="152">
        <v>5.483870983123779</v>
      </c>
      <c r="I24" s="152">
        <v>3.1818182468414307</v>
      </c>
      <c r="J24" s="148"/>
    </row>
    <row r="25" spans="1:10" ht="12">
      <c r="A25" s="149" t="s">
        <v>56</v>
      </c>
      <c r="B25" s="150">
        <v>0</v>
      </c>
      <c r="C25" s="150">
        <v>3</v>
      </c>
      <c r="D25" s="151" t="s">
        <v>27</v>
      </c>
      <c r="E25" s="150">
        <v>0</v>
      </c>
      <c r="F25" s="150">
        <v>12</v>
      </c>
      <c r="G25" s="151" t="s">
        <v>27</v>
      </c>
      <c r="H25" s="152" t="s">
        <v>27</v>
      </c>
      <c r="I25" s="152">
        <v>4</v>
      </c>
      <c r="J25" s="148"/>
    </row>
    <row r="26" spans="1:10" ht="12">
      <c r="A26" s="149" t="s">
        <v>57</v>
      </c>
      <c r="B26" s="150">
        <v>921</v>
      </c>
      <c r="C26" s="150">
        <v>817</v>
      </c>
      <c r="D26" s="151">
        <v>-11.292074203491211</v>
      </c>
      <c r="E26" s="150">
        <v>6455</v>
      </c>
      <c r="F26" s="150">
        <v>5765</v>
      </c>
      <c r="G26" s="151">
        <v>-10.689388275146484</v>
      </c>
      <c r="H26" s="152">
        <v>7.008686065673828</v>
      </c>
      <c r="I26" s="152">
        <v>7.05630350112915</v>
      </c>
      <c r="J26" s="148"/>
    </row>
    <row r="27" spans="1:10" ht="12">
      <c r="A27" s="149" t="s">
        <v>58</v>
      </c>
      <c r="B27" s="150">
        <v>7</v>
      </c>
      <c r="C27" s="150">
        <v>7</v>
      </c>
      <c r="D27" s="151">
        <v>0</v>
      </c>
      <c r="E27" s="150">
        <v>31</v>
      </c>
      <c r="F27" s="150">
        <v>29</v>
      </c>
      <c r="G27" s="151">
        <v>-6.451612949371338</v>
      </c>
      <c r="H27" s="152">
        <v>4.4285712242126465</v>
      </c>
      <c r="I27" s="152">
        <v>4.142857074737549</v>
      </c>
      <c r="J27" s="148"/>
    </row>
    <row r="28" spans="1:10" ht="12">
      <c r="A28" s="149" t="s">
        <v>59</v>
      </c>
      <c r="B28" s="150">
        <v>7</v>
      </c>
      <c r="C28" s="150">
        <v>17</v>
      </c>
      <c r="D28" s="151">
        <v>142.85714721679688</v>
      </c>
      <c r="E28" s="150">
        <v>46</v>
      </c>
      <c r="F28" s="150">
        <v>88</v>
      </c>
      <c r="G28" s="151">
        <v>91.3043441772461</v>
      </c>
      <c r="H28" s="152">
        <v>6.5714287757873535</v>
      </c>
      <c r="I28" s="152">
        <v>5.176470756530762</v>
      </c>
      <c r="J28" s="148"/>
    </row>
    <row r="29" spans="1:11" ht="12">
      <c r="A29" s="149" t="s">
        <v>60</v>
      </c>
      <c r="B29" s="150">
        <v>2</v>
      </c>
      <c r="C29" s="150">
        <v>2</v>
      </c>
      <c r="D29" s="151">
        <v>0</v>
      </c>
      <c r="E29" s="150">
        <v>4</v>
      </c>
      <c r="F29" s="150">
        <v>12</v>
      </c>
      <c r="G29" s="151">
        <v>200</v>
      </c>
      <c r="H29" s="152">
        <v>2</v>
      </c>
      <c r="I29" s="152">
        <v>6</v>
      </c>
      <c r="J29" s="148"/>
      <c r="K29" s="153"/>
    </row>
    <row r="30" spans="1:11" ht="12">
      <c r="A30" s="149" t="s">
        <v>61</v>
      </c>
      <c r="B30" s="150">
        <v>8</v>
      </c>
      <c r="C30" s="150">
        <v>4</v>
      </c>
      <c r="D30" s="151">
        <v>-50</v>
      </c>
      <c r="E30" s="150">
        <v>8</v>
      </c>
      <c r="F30" s="150">
        <v>16</v>
      </c>
      <c r="G30" s="151">
        <v>100</v>
      </c>
      <c r="H30" s="152">
        <v>1</v>
      </c>
      <c r="I30" s="152">
        <v>4</v>
      </c>
      <c r="J30" s="148"/>
      <c r="K30" s="153"/>
    </row>
    <row r="31" spans="1:11" ht="12">
      <c r="A31" s="149" t="s">
        <v>62</v>
      </c>
      <c r="B31" s="150">
        <v>2</v>
      </c>
      <c r="C31" s="150">
        <v>10</v>
      </c>
      <c r="D31" s="151">
        <v>400</v>
      </c>
      <c r="E31" s="150">
        <v>2</v>
      </c>
      <c r="F31" s="150">
        <v>41</v>
      </c>
      <c r="G31" s="151">
        <v>1950</v>
      </c>
      <c r="H31" s="152">
        <v>1</v>
      </c>
      <c r="I31" s="152">
        <v>4.099999904632568</v>
      </c>
      <c r="J31" s="148"/>
      <c r="K31" s="153"/>
    </row>
    <row r="32" spans="1:11" ht="12">
      <c r="A32" s="149" t="s">
        <v>63</v>
      </c>
      <c r="B32" s="150">
        <v>2</v>
      </c>
      <c r="C32" s="150">
        <v>15</v>
      </c>
      <c r="D32" s="151">
        <v>650</v>
      </c>
      <c r="E32" s="150">
        <v>2</v>
      </c>
      <c r="F32" s="150">
        <v>16</v>
      </c>
      <c r="G32" s="151">
        <v>700</v>
      </c>
      <c r="H32" s="152">
        <v>1</v>
      </c>
      <c r="I32" s="152">
        <v>1.0666667222976685</v>
      </c>
      <c r="J32" s="148"/>
      <c r="K32" s="153"/>
    </row>
    <row r="33" spans="1:11" ht="12">
      <c r="A33" s="149" t="s">
        <v>64</v>
      </c>
      <c r="B33" s="150">
        <v>8</v>
      </c>
      <c r="C33" s="150">
        <v>7</v>
      </c>
      <c r="D33" s="151">
        <v>-12.5</v>
      </c>
      <c r="E33" s="150">
        <v>32</v>
      </c>
      <c r="F33" s="150">
        <v>15</v>
      </c>
      <c r="G33" s="151">
        <v>-53.125</v>
      </c>
      <c r="H33" s="152">
        <v>4</v>
      </c>
      <c r="I33" s="152">
        <v>2.142857074737549</v>
      </c>
      <c r="J33" s="148"/>
      <c r="K33" s="153"/>
    </row>
    <row r="34" spans="1:10" ht="12">
      <c r="A34" s="144" t="s">
        <v>65</v>
      </c>
      <c r="B34" s="145">
        <v>100</v>
      </c>
      <c r="C34" s="145">
        <v>114</v>
      </c>
      <c r="D34" s="146">
        <v>14</v>
      </c>
      <c r="E34" s="145">
        <v>371</v>
      </c>
      <c r="F34" s="145">
        <v>420</v>
      </c>
      <c r="G34" s="146">
        <v>13.207547187805176</v>
      </c>
      <c r="H34" s="147">
        <v>3.6842105388641357</v>
      </c>
      <c r="I34" s="147">
        <v>3.7100000381469727</v>
      </c>
      <c r="J34" s="148"/>
    </row>
    <row r="35" spans="1:10" ht="12">
      <c r="A35" s="149" t="s">
        <v>67</v>
      </c>
      <c r="B35" s="150">
        <v>6</v>
      </c>
      <c r="C35" s="150">
        <v>0</v>
      </c>
      <c r="D35" s="151">
        <v>-100</v>
      </c>
      <c r="E35" s="150">
        <v>12</v>
      </c>
      <c r="F35" s="150">
        <v>0</v>
      </c>
      <c r="G35" s="151">
        <v>-100</v>
      </c>
      <c r="H35" s="152">
        <v>2</v>
      </c>
      <c r="I35" s="152" t="s">
        <v>27</v>
      </c>
      <c r="J35" s="148"/>
    </row>
    <row r="36" spans="1:10" ht="12">
      <c r="A36" s="149" t="s">
        <v>68</v>
      </c>
      <c r="B36" s="150">
        <v>3</v>
      </c>
      <c r="C36" s="150">
        <v>2</v>
      </c>
      <c r="D36" s="151">
        <v>-33.33333206176758</v>
      </c>
      <c r="E36" s="150">
        <v>7</v>
      </c>
      <c r="F36" s="150">
        <v>2</v>
      </c>
      <c r="G36" s="151">
        <v>-71.42857360839844</v>
      </c>
      <c r="H36" s="152">
        <v>2.3333332538604736</v>
      </c>
      <c r="I36" s="152">
        <v>1</v>
      </c>
      <c r="J36" s="148"/>
    </row>
    <row r="37" spans="1:10" ht="12">
      <c r="A37" s="149" t="s">
        <v>69</v>
      </c>
      <c r="B37" s="150">
        <v>21</v>
      </c>
      <c r="C37" s="150">
        <v>22</v>
      </c>
      <c r="D37" s="151">
        <v>4.761904716491699</v>
      </c>
      <c r="E37" s="150">
        <v>21</v>
      </c>
      <c r="F37" s="150">
        <v>30</v>
      </c>
      <c r="G37" s="151">
        <v>42.85714340209961</v>
      </c>
      <c r="H37" s="152">
        <v>1</v>
      </c>
      <c r="I37" s="152">
        <v>1.3636363744735718</v>
      </c>
      <c r="J37" s="148"/>
    </row>
    <row r="38" spans="1:10" ht="12">
      <c r="A38" s="149" t="s">
        <v>70</v>
      </c>
      <c r="B38" s="150">
        <v>47</v>
      </c>
      <c r="C38" s="150">
        <v>42</v>
      </c>
      <c r="D38" s="151">
        <v>-10.638298034667969</v>
      </c>
      <c r="E38" s="150">
        <v>96</v>
      </c>
      <c r="F38" s="150">
        <v>83</v>
      </c>
      <c r="G38" s="151">
        <v>-13.541666984558105</v>
      </c>
      <c r="H38" s="152">
        <v>2.042553186416626</v>
      </c>
      <c r="I38" s="152">
        <v>1.976190447807312</v>
      </c>
      <c r="J38" s="148"/>
    </row>
    <row r="39" spans="1:10" ht="12">
      <c r="A39" s="149" t="s">
        <v>71</v>
      </c>
      <c r="B39" s="150">
        <v>0</v>
      </c>
      <c r="C39" s="150">
        <v>21</v>
      </c>
      <c r="D39" s="151" t="s">
        <v>27</v>
      </c>
      <c r="E39" s="150">
        <v>0</v>
      </c>
      <c r="F39" s="150">
        <v>124</v>
      </c>
      <c r="G39" s="151" t="s">
        <v>27</v>
      </c>
      <c r="H39" s="152" t="s">
        <v>27</v>
      </c>
      <c r="I39" s="152">
        <v>5.904761791229248</v>
      </c>
      <c r="J39" s="148"/>
    </row>
    <row r="40" spans="1:10" ht="12">
      <c r="A40" s="149" t="s">
        <v>72</v>
      </c>
      <c r="B40" s="150">
        <v>0</v>
      </c>
      <c r="C40" s="150">
        <v>0</v>
      </c>
      <c r="D40" s="151" t="s">
        <v>27</v>
      </c>
      <c r="E40" s="150">
        <v>0</v>
      </c>
      <c r="F40" s="150">
        <v>0</v>
      </c>
      <c r="G40" s="151" t="s">
        <v>27</v>
      </c>
      <c r="H40" s="152" t="s">
        <v>27</v>
      </c>
      <c r="I40" s="152" t="s">
        <v>27</v>
      </c>
      <c r="J40" s="148"/>
    </row>
    <row r="41" spans="1:10" ht="12">
      <c r="A41" s="149" t="s">
        <v>73</v>
      </c>
      <c r="B41" s="150">
        <v>23</v>
      </c>
      <c r="C41" s="150">
        <v>27</v>
      </c>
      <c r="D41" s="151">
        <v>17.39130401611328</v>
      </c>
      <c r="E41" s="150">
        <v>235</v>
      </c>
      <c r="F41" s="150">
        <v>181</v>
      </c>
      <c r="G41" s="151">
        <v>-22.978723526000977</v>
      </c>
      <c r="H41" s="152">
        <v>10.217391014099121</v>
      </c>
      <c r="I41" s="152">
        <v>6.703703880310059</v>
      </c>
      <c r="J41" s="148"/>
    </row>
    <row r="42" spans="1:10" s="137" customFormat="1" ht="12">
      <c r="A42" s="144" t="s">
        <v>74</v>
      </c>
      <c r="B42" s="145">
        <v>271</v>
      </c>
      <c r="C42" s="145">
        <v>190</v>
      </c>
      <c r="D42" s="146">
        <v>-29.889299392700195</v>
      </c>
      <c r="E42" s="145">
        <v>1774</v>
      </c>
      <c r="F42" s="145">
        <v>1077</v>
      </c>
      <c r="G42" s="146">
        <v>-39.28974151611328</v>
      </c>
      <c r="H42" s="147">
        <v>5.668421268463135</v>
      </c>
      <c r="I42" s="147">
        <v>6.546125411987305</v>
      </c>
      <c r="J42" s="154"/>
    </row>
    <row r="43" spans="1:10" s="137" customFormat="1" ht="12">
      <c r="A43" s="149" t="s">
        <v>75</v>
      </c>
      <c r="B43" s="150">
        <v>15</v>
      </c>
      <c r="C43" s="150">
        <v>0</v>
      </c>
      <c r="D43" s="151">
        <v>-100</v>
      </c>
      <c r="E43" s="150">
        <v>82</v>
      </c>
      <c r="F43" s="150">
        <v>0</v>
      </c>
      <c r="G43" s="151">
        <v>-100</v>
      </c>
      <c r="H43" s="152">
        <v>5.4666666984558105</v>
      </c>
      <c r="I43" s="152" t="s">
        <v>27</v>
      </c>
      <c r="J43" s="154"/>
    </row>
    <row r="44" spans="1:10" ht="12">
      <c r="A44" s="149" t="s">
        <v>76</v>
      </c>
      <c r="B44" s="150">
        <v>58</v>
      </c>
      <c r="C44" s="150">
        <v>39</v>
      </c>
      <c r="D44" s="151">
        <v>-32.75862121582031</v>
      </c>
      <c r="E44" s="150">
        <v>339</v>
      </c>
      <c r="F44" s="150">
        <v>211</v>
      </c>
      <c r="G44" s="151">
        <v>-37.758113861083984</v>
      </c>
      <c r="H44" s="152">
        <v>5.844827651977539</v>
      </c>
      <c r="I44" s="152">
        <v>5.410256385803223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0</v>
      </c>
      <c r="D46" s="151" t="s">
        <v>27</v>
      </c>
      <c r="E46" s="150">
        <v>0</v>
      </c>
      <c r="F46" s="150">
        <v>0</v>
      </c>
      <c r="G46" s="151" t="s">
        <v>27</v>
      </c>
      <c r="H46" s="152" t="s">
        <v>27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31</v>
      </c>
      <c r="C48" s="150">
        <v>7</v>
      </c>
      <c r="D48" s="151">
        <v>-77.41935729980469</v>
      </c>
      <c r="E48" s="150">
        <v>298</v>
      </c>
      <c r="F48" s="150">
        <v>9</v>
      </c>
      <c r="G48" s="151">
        <v>-96.97986602783203</v>
      </c>
      <c r="H48" s="152">
        <v>9.612903594970703</v>
      </c>
      <c r="I48" s="152">
        <v>1.2857142686843872</v>
      </c>
      <c r="J48" s="148"/>
    </row>
    <row r="49" spans="1:10" ht="12">
      <c r="A49" s="149" t="s">
        <v>81</v>
      </c>
      <c r="B49" s="150">
        <v>3</v>
      </c>
      <c r="C49" s="150">
        <v>2</v>
      </c>
      <c r="D49" s="151">
        <v>-33.33333206176758</v>
      </c>
      <c r="E49" s="150">
        <v>21</v>
      </c>
      <c r="F49" s="150">
        <v>2</v>
      </c>
      <c r="G49" s="151">
        <v>-90.47618865966797</v>
      </c>
      <c r="H49" s="152">
        <v>7</v>
      </c>
      <c r="I49" s="152">
        <v>1</v>
      </c>
      <c r="J49" s="148"/>
    </row>
    <row r="50" spans="1:10" ht="12">
      <c r="A50" s="149" t="s">
        <v>82</v>
      </c>
      <c r="B50" s="150">
        <v>4</v>
      </c>
      <c r="C50" s="150">
        <v>0</v>
      </c>
      <c r="D50" s="151">
        <v>-100</v>
      </c>
      <c r="E50" s="150">
        <v>9</v>
      </c>
      <c r="F50" s="150">
        <v>0</v>
      </c>
      <c r="G50" s="151">
        <v>-100</v>
      </c>
      <c r="H50" s="152">
        <v>2.25</v>
      </c>
      <c r="I50" s="152" t="s">
        <v>27</v>
      </c>
      <c r="J50" s="148"/>
    </row>
    <row r="51" spans="1:10" ht="12">
      <c r="A51" s="149" t="s">
        <v>83</v>
      </c>
      <c r="B51" s="150">
        <v>4</v>
      </c>
      <c r="C51" s="150">
        <v>2</v>
      </c>
      <c r="D51" s="151">
        <v>-50</v>
      </c>
      <c r="E51" s="150">
        <v>4</v>
      </c>
      <c r="F51" s="150">
        <v>2</v>
      </c>
      <c r="G51" s="151">
        <v>-50</v>
      </c>
      <c r="H51" s="152">
        <v>1</v>
      </c>
      <c r="I51" s="152">
        <v>1</v>
      </c>
      <c r="J51" s="148"/>
    </row>
    <row r="52" spans="1:10" ht="12">
      <c r="A52" s="149" t="s">
        <v>84</v>
      </c>
      <c r="B52" s="150">
        <v>18</v>
      </c>
      <c r="C52" s="150">
        <v>16</v>
      </c>
      <c r="D52" s="151">
        <v>-11.11111068725586</v>
      </c>
      <c r="E52" s="150">
        <v>42</v>
      </c>
      <c r="F52" s="150">
        <v>35</v>
      </c>
      <c r="G52" s="151">
        <v>-16.66666603088379</v>
      </c>
      <c r="H52" s="152">
        <v>2.3333332538604736</v>
      </c>
      <c r="I52" s="152">
        <v>2.1875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2</v>
      </c>
      <c r="C54" s="150">
        <v>1</v>
      </c>
      <c r="D54" s="151">
        <v>-50</v>
      </c>
      <c r="E54" s="150">
        <v>2</v>
      </c>
      <c r="F54" s="150">
        <v>3</v>
      </c>
      <c r="G54" s="151">
        <v>50</v>
      </c>
      <c r="H54" s="152">
        <v>1</v>
      </c>
      <c r="I54" s="152">
        <v>3</v>
      </c>
      <c r="J54" s="148"/>
      <c r="K54" s="153"/>
    </row>
    <row r="55" spans="1:9" ht="12">
      <c r="A55" s="149" t="s">
        <v>87</v>
      </c>
      <c r="B55" s="150">
        <v>2</v>
      </c>
      <c r="C55" s="150">
        <v>106</v>
      </c>
      <c r="D55" s="151">
        <v>5200</v>
      </c>
      <c r="E55" s="150">
        <v>4</v>
      </c>
      <c r="F55" s="150">
        <v>699</v>
      </c>
      <c r="G55" s="151">
        <v>17375</v>
      </c>
      <c r="H55" s="152">
        <v>2</v>
      </c>
      <c r="I55" s="152">
        <v>6.594339847564697</v>
      </c>
    </row>
    <row r="56" spans="1:11" ht="12">
      <c r="A56" s="149" t="s">
        <v>88</v>
      </c>
      <c r="B56" s="150">
        <v>111</v>
      </c>
      <c r="C56" s="150">
        <v>0</v>
      </c>
      <c r="D56" s="151">
        <v>-100</v>
      </c>
      <c r="E56" s="150">
        <v>925</v>
      </c>
      <c r="F56" s="150">
        <v>0</v>
      </c>
      <c r="G56" s="151">
        <v>-100</v>
      </c>
      <c r="H56" s="152">
        <v>8.333333015441895</v>
      </c>
      <c r="I56" s="152" t="s">
        <v>27</v>
      </c>
      <c r="J56" s="153"/>
      <c r="K56" s="153"/>
    </row>
    <row r="57" spans="1:9" ht="12">
      <c r="A57" s="149" t="s">
        <v>89</v>
      </c>
      <c r="B57" s="150">
        <v>15</v>
      </c>
      <c r="C57" s="150">
        <v>1</v>
      </c>
      <c r="D57" s="151">
        <v>-93.33333587646484</v>
      </c>
      <c r="E57" s="150">
        <v>15</v>
      </c>
      <c r="F57" s="150">
        <v>4</v>
      </c>
      <c r="G57" s="151">
        <v>-73.33333587646484</v>
      </c>
      <c r="H57" s="152">
        <v>1</v>
      </c>
      <c r="I57" s="152">
        <v>4</v>
      </c>
    </row>
    <row r="58" spans="1:9" ht="12">
      <c r="A58" s="149" t="s">
        <v>90</v>
      </c>
      <c r="B58" s="150">
        <v>1</v>
      </c>
      <c r="C58" s="150">
        <v>0</v>
      </c>
      <c r="D58" s="151">
        <v>-100</v>
      </c>
      <c r="E58" s="150">
        <v>8</v>
      </c>
      <c r="F58" s="150">
        <v>0</v>
      </c>
      <c r="G58" s="151">
        <v>-100</v>
      </c>
      <c r="H58" s="152">
        <v>8</v>
      </c>
      <c r="I58" s="152" t="s">
        <v>27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0</v>
      </c>
      <c r="C60" s="150">
        <v>13</v>
      </c>
      <c r="D60" s="151" t="s">
        <v>27</v>
      </c>
      <c r="E60" s="150">
        <v>0</v>
      </c>
      <c r="F60" s="150">
        <v>91</v>
      </c>
      <c r="G60" s="151" t="s">
        <v>27</v>
      </c>
      <c r="H60" s="152" t="s">
        <v>27</v>
      </c>
      <c r="I60" s="152">
        <v>7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3</v>
      </c>
      <c r="C62" s="150">
        <v>3</v>
      </c>
      <c r="D62" s="151">
        <v>0</v>
      </c>
      <c r="E62" s="150">
        <v>21</v>
      </c>
      <c r="F62" s="150">
        <v>21</v>
      </c>
      <c r="G62" s="151">
        <v>0</v>
      </c>
      <c r="H62" s="152">
        <v>7</v>
      </c>
      <c r="I62" s="152">
        <v>7</v>
      </c>
    </row>
    <row r="63" spans="1:9" ht="12">
      <c r="A63" s="149" t="s">
        <v>95</v>
      </c>
      <c r="B63" s="150">
        <v>0</v>
      </c>
      <c r="C63" s="150">
        <v>0</v>
      </c>
      <c r="D63" s="151" t="s">
        <v>27</v>
      </c>
      <c r="E63" s="150">
        <v>0</v>
      </c>
      <c r="F63" s="150">
        <v>0</v>
      </c>
      <c r="G63" s="151" t="s">
        <v>27</v>
      </c>
      <c r="H63" s="152" t="s">
        <v>27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4</v>
      </c>
      <c r="C65" s="150">
        <v>0</v>
      </c>
      <c r="D65" s="151">
        <v>-100</v>
      </c>
      <c r="E65" s="150">
        <v>4</v>
      </c>
      <c r="F65" s="150">
        <v>0</v>
      </c>
      <c r="G65" s="151">
        <v>-100</v>
      </c>
      <c r="H65" s="152">
        <v>1</v>
      </c>
      <c r="I65" s="152" t="s">
        <v>27</v>
      </c>
    </row>
    <row r="66" spans="1:9" ht="12">
      <c r="A66" s="144" t="s">
        <v>98</v>
      </c>
      <c r="B66" s="145">
        <v>1808</v>
      </c>
      <c r="C66" s="145">
        <v>1768</v>
      </c>
      <c r="D66" s="146">
        <v>-2.2123894691467285</v>
      </c>
      <c r="E66" s="145">
        <v>11380</v>
      </c>
      <c r="F66" s="145">
        <v>10089</v>
      </c>
      <c r="G66" s="146">
        <v>-11.344464302062988</v>
      </c>
      <c r="H66" s="147">
        <v>6.294247627258301</v>
      </c>
      <c r="I66" s="147">
        <v>5.706448078155518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4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171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2994</v>
      </c>
      <c r="C6" s="145">
        <v>2892</v>
      </c>
      <c r="D6" s="146">
        <v>-3.406813621520996</v>
      </c>
      <c r="E6" s="145">
        <v>12569</v>
      </c>
      <c r="F6" s="145">
        <v>11571</v>
      </c>
      <c r="G6" s="146">
        <v>-7.9401702880859375</v>
      </c>
      <c r="H6" s="147">
        <v>4.001037120819092</v>
      </c>
      <c r="I6" s="147">
        <v>4.198062896728516</v>
      </c>
      <c r="J6" s="148"/>
    </row>
    <row r="7" spans="1:10" ht="12">
      <c r="A7" s="149" t="s">
        <v>39</v>
      </c>
      <c r="B7" s="150">
        <v>390</v>
      </c>
      <c r="C7" s="150">
        <v>71</v>
      </c>
      <c r="D7" s="151">
        <v>-81.79486846923828</v>
      </c>
      <c r="E7" s="150">
        <v>686</v>
      </c>
      <c r="F7" s="150">
        <v>299</v>
      </c>
      <c r="G7" s="151">
        <v>-56.41399383544922</v>
      </c>
      <c r="H7" s="152">
        <v>1.758974313735962</v>
      </c>
      <c r="I7" s="152">
        <v>4.211267471313477</v>
      </c>
      <c r="J7" s="148"/>
    </row>
    <row r="8" spans="1:10" ht="12">
      <c r="A8" s="149" t="s">
        <v>40</v>
      </c>
      <c r="B8" s="150">
        <v>210</v>
      </c>
      <c r="C8" s="150">
        <v>269</v>
      </c>
      <c r="D8" s="151">
        <v>28.095237731933594</v>
      </c>
      <c r="E8" s="150">
        <v>1224</v>
      </c>
      <c r="F8" s="150">
        <v>1479</v>
      </c>
      <c r="G8" s="151">
        <v>20.83333396911621</v>
      </c>
      <c r="H8" s="152">
        <v>5.828571319580078</v>
      </c>
      <c r="I8" s="152">
        <v>5.498141288757324</v>
      </c>
      <c r="J8" s="148"/>
    </row>
    <row r="9" spans="1:10" ht="12">
      <c r="A9" s="149" t="s">
        <v>41</v>
      </c>
      <c r="B9" s="150">
        <v>8</v>
      </c>
      <c r="C9" s="150">
        <v>49</v>
      </c>
      <c r="D9" s="151">
        <v>512.5</v>
      </c>
      <c r="E9" s="150">
        <v>10</v>
      </c>
      <c r="F9" s="150">
        <v>59</v>
      </c>
      <c r="G9" s="151">
        <v>490</v>
      </c>
      <c r="H9" s="152">
        <v>1.25</v>
      </c>
      <c r="I9" s="152">
        <v>1.204081654548645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72</v>
      </c>
      <c r="C11" s="150">
        <v>19</v>
      </c>
      <c r="D11" s="151">
        <v>-73.61111450195312</v>
      </c>
      <c r="E11" s="150">
        <v>83</v>
      </c>
      <c r="F11" s="150">
        <v>37</v>
      </c>
      <c r="G11" s="151">
        <v>-55.421688079833984</v>
      </c>
      <c r="H11" s="152">
        <v>1.1527777910232544</v>
      </c>
      <c r="I11" s="152">
        <v>1.9473683834075928</v>
      </c>
      <c r="J11" s="148"/>
    </row>
    <row r="12" spans="1:10" ht="12">
      <c r="A12" s="149" t="s">
        <v>43</v>
      </c>
      <c r="B12" s="150">
        <v>70</v>
      </c>
      <c r="C12" s="150">
        <v>37</v>
      </c>
      <c r="D12" s="151">
        <v>-47.14285659790039</v>
      </c>
      <c r="E12" s="150">
        <v>348</v>
      </c>
      <c r="F12" s="150">
        <v>177</v>
      </c>
      <c r="G12" s="151">
        <v>-49.13793182373047</v>
      </c>
      <c r="H12" s="152">
        <v>4.971428394317627</v>
      </c>
      <c r="I12" s="152">
        <v>4.783783912658691</v>
      </c>
      <c r="J12" s="148"/>
    </row>
    <row r="13" spans="1:10" ht="12">
      <c r="A13" s="149" t="s">
        <v>44</v>
      </c>
      <c r="B13" s="150">
        <v>0</v>
      </c>
      <c r="C13" s="150">
        <v>6</v>
      </c>
      <c r="D13" s="151" t="s">
        <v>27</v>
      </c>
      <c r="E13" s="150">
        <v>0</v>
      </c>
      <c r="F13" s="150">
        <v>11</v>
      </c>
      <c r="G13" s="151" t="s">
        <v>27</v>
      </c>
      <c r="H13" s="152" t="s">
        <v>27</v>
      </c>
      <c r="I13" s="152">
        <v>1.8333333730697632</v>
      </c>
      <c r="J13" s="148"/>
    </row>
    <row r="14" spans="1:10" ht="12">
      <c r="A14" s="149" t="s">
        <v>45</v>
      </c>
      <c r="B14" s="150">
        <v>11</v>
      </c>
      <c r="C14" s="150">
        <v>25</v>
      </c>
      <c r="D14" s="151">
        <v>127.2727279663086</v>
      </c>
      <c r="E14" s="150">
        <v>98</v>
      </c>
      <c r="F14" s="150">
        <v>159</v>
      </c>
      <c r="G14" s="151">
        <v>62.24489974975586</v>
      </c>
      <c r="H14" s="152">
        <v>8.909090995788574</v>
      </c>
      <c r="I14" s="152">
        <v>6.360000133514404</v>
      </c>
      <c r="J14" s="148"/>
    </row>
    <row r="15" spans="1:10" ht="12">
      <c r="A15" s="149" t="s">
        <v>46</v>
      </c>
      <c r="B15" s="150">
        <v>510</v>
      </c>
      <c r="C15" s="150">
        <v>537</v>
      </c>
      <c r="D15" s="151">
        <v>5.294117450714111</v>
      </c>
      <c r="E15" s="150">
        <v>1578</v>
      </c>
      <c r="F15" s="150">
        <v>1909</v>
      </c>
      <c r="G15" s="151">
        <v>20.975919723510742</v>
      </c>
      <c r="H15" s="152">
        <v>3.0941176414489746</v>
      </c>
      <c r="I15" s="152">
        <v>3.5549347400665283</v>
      </c>
      <c r="J15" s="148"/>
    </row>
    <row r="16" spans="1:10" ht="12">
      <c r="A16" s="149" t="s">
        <v>47</v>
      </c>
      <c r="B16" s="150">
        <v>457</v>
      </c>
      <c r="C16" s="150">
        <v>676</v>
      </c>
      <c r="D16" s="151">
        <v>47.921226501464844</v>
      </c>
      <c r="E16" s="150">
        <v>2813</v>
      </c>
      <c r="F16" s="150">
        <v>2784</v>
      </c>
      <c r="G16" s="151">
        <v>-1.0309277772903442</v>
      </c>
      <c r="H16" s="152">
        <v>6.155361175537109</v>
      </c>
      <c r="I16" s="152">
        <v>4.118343353271484</v>
      </c>
      <c r="J16" s="148"/>
    </row>
    <row r="17" spans="1:10" ht="12">
      <c r="A17" s="149" t="s">
        <v>48</v>
      </c>
      <c r="B17" s="150">
        <v>5</v>
      </c>
      <c r="C17" s="150">
        <v>165</v>
      </c>
      <c r="D17" s="151">
        <v>3200</v>
      </c>
      <c r="E17" s="150">
        <v>7</v>
      </c>
      <c r="F17" s="150">
        <v>206</v>
      </c>
      <c r="G17" s="151">
        <v>2842.857177734375</v>
      </c>
      <c r="H17" s="152">
        <v>1.399999976158142</v>
      </c>
      <c r="I17" s="152">
        <v>1.2484848499298096</v>
      </c>
      <c r="J17" s="148"/>
    </row>
    <row r="18" spans="1:10" ht="12">
      <c r="A18" s="149" t="s">
        <v>49</v>
      </c>
      <c r="B18" s="150">
        <v>12</v>
      </c>
      <c r="C18" s="150">
        <v>0</v>
      </c>
      <c r="D18" s="151">
        <v>-100</v>
      </c>
      <c r="E18" s="150">
        <v>52</v>
      </c>
      <c r="F18" s="150">
        <v>0</v>
      </c>
      <c r="G18" s="151">
        <v>-100</v>
      </c>
      <c r="H18" s="152">
        <v>4.333333492279053</v>
      </c>
      <c r="I18" s="152" t="s">
        <v>27</v>
      </c>
      <c r="J18" s="148"/>
    </row>
    <row r="19" spans="1:10" ht="12">
      <c r="A19" s="149" t="s">
        <v>50</v>
      </c>
      <c r="B19" s="150">
        <v>0</v>
      </c>
      <c r="C19" s="150">
        <v>1</v>
      </c>
      <c r="D19" s="151" t="s">
        <v>27</v>
      </c>
      <c r="E19" s="150">
        <v>0</v>
      </c>
      <c r="F19" s="150">
        <v>1</v>
      </c>
      <c r="G19" s="151" t="s">
        <v>27</v>
      </c>
      <c r="H19" s="152" t="s">
        <v>27</v>
      </c>
      <c r="I19" s="152">
        <v>1</v>
      </c>
      <c r="J19" s="148"/>
    </row>
    <row r="20" spans="1:10" ht="12">
      <c r="A20" s="149" t="s">
        <v>51</v>
      </c>
      <c r="B20" s="150">
        <v>4</v>
      </c>
      <c r="C20" s="150">
        <v>21</v>
      </c>
      <c r="D20" s="151">
        <v>425</v>
      </c>
      <c r="E20" s="150">
        <v>8</v>
      </c>
      <c r="F20" s="150">
        <v>39</v>
      </c>
      <c r="G20" s="151">
        <v>387.5</v>
      </c>
      <c r="H20" s="152">
        <v>2</v>
      </c>
      <c r="I20" s="152">
        <v>1.8571428060531616</v>
      </c>
      <c r="J20" s="148"/>
    </row>
    <row r="21" spans="1:10" ht="12">
      <c r="A21" s="149" t="s">
        <v>52</v>
      </c>
      <c r="B21" s="150">
        <v>11</v>
      </c>
      <c r="C21" s="150">
        <v>0</v>
      </c>
      <c r="D21" s="151">
        <v>-100</v>
      </c>
      <c r="E21" s="150">
        <v>48</v>
      </c>
      <c r="F21" s="150">
        <v>0</v>
      </c>
      <c r="G21" s="151">
        <v>-100</v>
      </c>
      <c r="H21" s="152">
        <v>4.363636493682861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2</v>
      </c>
      <c r="D22" s="151" t="s">
        <v>27</v>
      </c>
      <c r="E22" s="150">
        <v>0</v>
      </c>
      <c r="F22" s="150">
        <v>4</v>
      </c>
      <c r="G22" s="151" t="s">
        <v>27</v>
      </c>
      <c r="H22" s="152" t="s">
        <v>27</v>
      </c>
      <c r="I22" s="152">
        <v>2</v>
      </c>
      <c r="J22" s="148"/>
    </row>
    <row r="23" spans="1:10" ht="12">
      <c r="A23" s="149" t="s">
        <v>54</v>
      </c>
      <c r="B23" s="150">
        <v>440</v>
      </c>
      <c r="C23" s="150">
        <v>411</v>
      </c>
      <c r="D23" s="151">
        <v>-6.590909004211426</v>
      </c>
      <c r="E23" s="150">
        <v>2854</v>
      </c>
      <c r="F23" s="150">
        <v>2655</v>
      </c>
      <c r="G23" s="151">
        <v>-6.972670078277588</v>
      </c>
      <c r="H23" s="152">
        <v>6.486363410949707</v>
      </c>
      <c r="I23" s="152">
        <v>6.4598541259765625</v>
      </c>
      <c r="J23" s="148"/>
    </row>
    <row r="24" spans="1:10" ht="12">
      <c r="A24" s="149" t="s">
        <v>55</v>
      </c>
      <c r="B24" s="150">
        <v>181</v>
      </c>
      <c r="C24" s="150">
        <v>143</v>
      </c>
      <c r="D24" s="151">
        <v>-20.994474411010742</v>
      </c>
      <c r="E24" s="150">
        <v>766</v>
      </c>
      <c r="F24" s="150">
        <v>445</v>
      </c>
      <c r="G24" s="151">
        <v>-41.906005859375</v>
      </c>
      <c r="H24" s="152">
        <v>4.232044219970703</v>
      </c>
      <c r="I24" s="152">
        <v>3.1118881702423096</v>
      </c>
      <c r="J24" s="148"/>
    </row>
    <row r="25" spans="1:10" ht="12">
      <c r="A25" s="149" t="s">
        <v>56</v>
      </c>
      <c r="B25" s="150">
        <v>7</v>
      </c>
      <c r="C25" s="150">
        <v>47</v>
      </c>
      <c r="D25" s="151">
        <v>571.4285888671875</v>
      </c>
      <c r="E25" s="150">
        <v>15</v>
      </c>
      <c r="F25" s="150">
        <v>62</v>
      </c>
      <c r="G25" s="151">
        <v>313.3333435058594</v>
      </c>
      <c r="H25" s="152">
        <v>2.142857074737549</v>
      </c>
      <c r="I25" s="152">
        <v>1.3191488981246948</v>
      </c>
      <c r="J25" s="148"/>
    </row>
    <row r="26" spans="1:10" ht="12">
      <c r="A26" s="149" t="s">
        <v>57</v>
      </c>
      <c r="B26" s="150">
        <v>105</v>
      </c>
      <c r="C26" s="150">
        <v>92</v>
      </c>
      <c r="D26" s="151">
        <v>-12.380952835083008</v>
      </c>
      <c r="E26" s="150">
        <v>673</v>
      </c>
      <c r="F26" s="150">
        <v>335</v>
      </c>
      <c r="G26" s="151">
        <v>-50.22288131713867</v>
      </c>
      <c r="H26" s="152">
        <v>6.409523963928223</v>
      </c>
      <c r="I26" s="152">
        <v>3.6413042545318604</v>
      </c>
      <c r="J26" s="148"/>
    </row>
    <row r="27" spans="1:10" ht="12">
      <c r="A27" s="149" t="s">
        <v>58</v>
      </c>
      <c r="B27" s="150">
        <v>38</v>
      </c>
      <c r="C27" s="150">
        <v>41</v>
      </c>
      <c r="D27" s="151">
        <v>7.8947367668151855</v>
      </c>
      <c r="E27" s="150">
        <v>143</v>
      </c>
      <c r="F27" s="150">
        <v>180</v>
      </c>
      <c r="G27" s="151">
        <v>25.874126434326172</v>
      </c>
      <c r="H27" s="152">
        <v>3.763157844543457</v>
      </c>
      <c r="I27" s="152">
        <v>4.390244007110596</v>
      </c>
      <c r="J27" s="148"/>
    </row>
    <row r="28" spans="1:10" ht="12">
      <c r="A28" s="149" t="s">
        <v>59</v>
      </c>
      <c r="B28" s="150">
        <v>35</v>
      </c>
      <c r="C28" s="150">
        <v>47</v>
      </c>
      <c r="D28" s="151">
        <v>34.28571319580078</v>
      </c>
      <c r="E28" s="150">
        <v>126</v>
      </c>
      <c r="F28" s="150">
        <v>98</v>
      </c>
      <c r="G28" s="151">
        <v>-22.22222137451172</v>
      </c>
      <c r="H28" s="152">
        <v>3.5999999046325684</v>
      </c>
      <c r="I28" s="152">
        <v>2.085106372833252</v>
      </c>
      <c r="J28" s="148"/>
    </row>
    <row r="29" spans="1:11" ht="12">
      <c r="A29" s="149" t="s">
        <v>60</v>
      </c>
      <c r="B29" s="150">
        <v>20</v>
      </c>
      <c r="C29" s="150">
        <v>21</v>
      </c>
      <c r="D29" s="151">
        <v>5</v>
      </c>
      <c r="E29" s="150">
        <v>36</v>
      </c>
      <c r="F29" s="150">
        <v>37</v>
      </c>
      <c r="G29" s="151">
        <v>2.777777671813965</v>
      </c>
      <c r="H29" s="152">
        <v>1.7999999523162842</v>
      </c>
      <c r="I29" s="152">
        <v>1.7619047164916992</v>
      </c>
      <c r="J29" s="148"/>
      <c r="K29" s="153"/>
    </row>
    <row r="30" spans="1:11" ht="12">
      <c r="A30" s="149" t="s">
        <v>61</v>
      </c>
      <c r="B30" s="150">
        <v>5</v>
      </c>
      <c r="C30" s="150">
        <v>21</v>
      </c>
      <c r="D30" s="151">
        <v>320</v>
      </c>
      <c r="E30" s="150">
        <v>17</v>
      </c>
      <c r="F30" s="150">
        <v>103</v>
      </c>
      <c r="G30" s="151">
        <v>505.8823547363281</v>
      </c>
      <c r="H30" s="152">
        <v>3.4000000953674316</v>
      </c>
      <c r="I30" s="152">
        <v>4.904761791229248</v>
      </c>
      <c r="J30" s="148"/>
      <c r="K30" s="153"/>
    </row>
    <row r="31" spans="1:11" ht="12">
      <c r="A31" s="149" t="s">
        <v>62</v>
      </c>
      <c r="B31" s="150">
        <v>347</v>
      </c>
      <c r="C31" s="150">
        <v>138</v>
      </c>
      <c r="D31" s="151">
        <v>-60.23054885864258</v>
      </c>
      <c r="E31" s="150">
        <v>703</v>
      </c>
      <c r="F31" s="150">
        <v>343</v>
      </c>
      <c r="G31" s="151">
        <v>-51.209102630615234</v>
      </c>
      <c r="H31" s="152">
        <v>2.0259366035461426</v>
      </c>
      <c r="I31" s="152">
        <v>2.4855072498321533</v>
      </c>
      <c r="J31" s="148"/>
      <c r="K31" s="153"/>
    </row>
    <row r="32" spans="1:11" ht="12">
      <c r="A32" s="149" t="s">
        <v>63</v>
      </c>
      <c r="B32" s="150">
        <v>24</v>
      </c>
      <c r="C32" s="150">
        <v>11</v>
      </c>
      <c r="D32" s="151">
        <v>-54.16666793823242</v>
      </c>
      <c r="E32" s="150">
        <v>129</v>
      </c>
      <c r="F32" s="150">
        <v>27</v>
      </c>
      <c r="G32" s="151">
        <v>-79.06977081298828</v>
      </c>
      <c r="H32" s="152">
        <v>5.375</v>
      </c>
      <c r="I32" s="152">
        <v>2.454545497894287</v>
      </c>
      <c r="J32" s="148"/>
      <c r="K32" s="153"/>
    </row>
    <row r="33" spans="1:11" ht="12">
      <c r="A33" s="149" t="s">
        <v>64</v>
      </c>
      <c r="B33" s="150">
        <v>32</v>
      </c>
      <c r="C33" s="150">
        <v>42</v>
      </c>
      <c r="D33" s="151">
        <v>31.25</v>
      </c>
      <c r="E33" s="150">
        <v>152</v>
      </c>
      <c r="F33" s="150">
        <v>122</v>
      </c>
      <c r="G33" s="151">
        <v>-19.736841201782227</v>
      </c>
      <c r="H33" s="152">
        <v>4.75</v>
      </c>
      <c r="I33" s="152">
        <v>2.904761791229248</v>
      </c>
      <c r="J33" s="148"/>
      <c r="K33" s="153"/>
    </row>
    <row r="34" spans="1:10" ht="12">
      <c r="A34" s="144" t="s">
        <v>65</v>
      </c>
      <c r="B34" s="145">
        <v>996</v>
      </c>
      <c r="C34" s="145">
        <v>1518</v>
      </c>
      <c r="D34" s="146">
        <v>52.409637451171875</v>
      </c>
      <c r="E34" s="145">
        <v>1870</v>
      </c>
      <c r="F34" s="145">
        <v>2233</v>
      </c>
      <c r="G34" s="146">
        <v>19.41176414489746</v>
      </c>
      <c r="H34" s="147">
        <v>1.4710144996643066</v>
      </c>
      <c r="I34" s="147">
        <v>1.8775100708007812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20</v>
      </c>
      <c r="C36" s="150">
        <v>2</v>
      </c>
      <c r="D36" s="151">
        <v>-90</v>
      </c>
      <c r="E36" s="150">
        <v>120</v>
      </c>
      <c r="F36" s="150">
        <v>2</v>
      </c>
      <c r="G36" s="151">
        <v>-98.33333587646484</v>
      </c>
      <c r="H36" s="152">
        <v>6</v>
      </c>
      <c r="I36" s="152">
        <v>1</v>
      </c>
      <c r="J36" s="148"/>
    </row>
    <row r="37" spans="1:10" ht="12">
      <c r="A37" s="149" t="s">
        <v>69</v>
      </c>
      <c r="B37" s="150">
        <v>746</v>
      </c>
      <c r="C37" s="150">
        <v>1138</v>
      </c>
      <c r="D37" s="151">
        <v>52.54691696166992</v>
      </c>
      <c r="E37" s="150">
        <v>1089</v>
      </c>
      <c r="F37" s="150">
        <v>1557</v>
      </c>
      <c r="G37" s="151">
        <v>42.9752082824707</v>
      </c>
      <c r="H37" s="152">
        <v>1.4597855806350708</v>
      </c>
      <c r="I37" s="152">
        <v>1.368189811706543</v>
      </c>
      <c r="J37" s="148"/>
    </row>
    <row r="38" spans="1:10" ht="12">
      <c r="A38" s="149" t="s">
        <v>70</v>
      </c>
      <c r="B38" s="150">
        <v>88</v>
      </c>
      <c r="C38" s="150">
        <v>93</v>
      </c>
      <c r="D38" s="151">
        <v>5.681818008422852</v>
      </c>
      <c r="E38" s="150">
        <v>338</v>
      </c>
      <c r="F38" s="150">
        <v>208</v>
      </c>
      <c r="G38" s="151">
        <v>-38.46154022216797</v>
      </c>
      <c r="H38" s="152">
        <v>3.840909004211426</v>
      </c>
      <c r="I38" s="152">
        <v>2.2365591526031494</v>
      </c>
      <c r="J38" s="148"/>
    </row>
    <row r="39" spans="1:10" ht="12">
      <c r="A39" s="149" t="s">
        <v>71</v>
      </c>
      <c r="B39" s="150">
        <v>42</v>
      </c>
      <c r="C39" s="150">
        <v>46</v>
      </c>
      <c r="D39" s="151">
        <v>9.523809432983398</v>
      </c>
      <c r="E39" s="150">
        <v>143</v>
      </c>
      <c r="F39" s="150">
        <v>119</v>
      </c>
      <c r="G39" s="151">
        <v>-16.78321647644043</v>
      </c>
      <c r="H39" s="152">
        <v>3.404761791229248</v>
      </c>
      <c r="I39" s="152">
        <v>2.58695650100708</v>
      </c>
      <c r="J39" s="148"/>
    </row>
    <row r="40" spans="1:10" ht="12">
      <c r="A40" s="149" t="s">
        <v>72</v>
      </c>
      <c r="B40" s="150">
        <v>0</v>
      </c>
      <c r="C40" s="150">
        <v>66</v>
      </c>
      <c r="D40" s="151" t="s">
        <v>27</v>
      </c>
      <c r="E40" s="150">
        <v>0</v>
      </c>
      <c r="F40" s="150">
        <v>121</v>
      </c>
      <c r="G40" s="151" t="s">
        <v>27</v>
      </c>
      <c r="H40" s="152" t="s">
        <v>27</v>
      </c>
      <c r="I40" s="152">
        <v>1.8333333730697632</v>
      </c>
      <c r="J40" s="148"/>
    </row>
    <row r="41" spans="1:10" ht="12">
      <c r="A41" s="149" t="s">
        <v>73</v>
      </c>
      <c r="B41" s="150">
        <v>100</v>
      </c>
      <c r="C41" s="150">
        <v>173</v>
      </c>
      <c r="D41" s="151">
        <v>73</v>
      </c>
      <c r="E41" s="150">
        <v>180</v>
      </c>
      <c r="F41" s="150">
        <v>226</v>
      </c>
      <c r="G41" s="151">
        <v>25.55555534362793</v>
      </c>
      <c r="H41" s="152">
        <v>1.7999999523162842</v>
      </c>
      <c r="I41" s="152">
        <v>1.3063583374023438</v>
      </c>
      <c r="J41" s="148"/>
    </row>
    <row r="42" spans="1:10" s="137" customFormat="1" ht="12">
      <c r="A42" s="144" t="s">
        <v>74</v>
      </c>
      <c r="B42" s="145">
        <v>6251</v>
      </c>
      <c r="C42" s="145">
        <v>5568</v>
      </c>
      <c r="D42" s="146">
        <v>-10.926251411437988</v>
      </c>
      <c r="E42" s="145">
        <v>7497</v>
      </c>
      <c r="F42" s="145">
        <v>6623</v>
      </c>
      <c r="G42" s="146">
        <v>-11.65799617767334</v>
      </c>
      <c r="H42" s="147">
        <v>1.1894755363464355</v>
      </c>
      <c r="I42" s="147">
        <v>1.199328064918518</v>
      </c>
      <c r="J42" s="154"/>
    </row>
    <row r="43" spans="1:10" s="137" customFormat="1" ht="12">
      <c r="A43" s="149" t="s">
        <v>75</v>
      </c>
      <c r="B43" s="150">
        <v>16</v>
      </c>
      <c r="C43" s="150">
        <v>17</v>
      </c>
      <c r="D43" s="151">
        <v>6.25</v>
      </c>
      <c r="E43" s="150">
        <v>81</v>
      </c>
      <c r="F43" s="150">
        <v>36</v>
      </c>
      <c r="G43" s="151">
        <v>-55.55555725097656</v>
      </c>
      <c r="H43" s="152">
        <v>5.0625</v>
      </c>
      <c r="I43" s="152">
        <v>2.117647171020508</v>
      </c>
      <c r="J43" s="154"/>
    </row>
    <row r="44" spans="1:10" ht="12">
      <c r="A44" s="149" t="s">
        <v>76</v>
      </c>
      <c r="B44" s="150">
        <v>156</v>
      </c>
      <c r="C44" s="150">
        <v>102</v>
      </c>
      <c r="D44" s="151">
        <v>-34.61538314819336</v>
      </c>
      <c r="E44" s="150">
        <v>771</v>
      </c>
      <c r="F44" s="150">
        <v>473</v>
      </c>
      <c r="G44" s="151">
        <v>-38.65110397338867</v>
      </c>
      <c r="H44" s="152">
        <v>4.942307472229004</v>
      </c>
      <c r="I44" s="152">
        <v>4.63725471496582</v>
      </c>
      <c r="J44" s="148"/>
    </row>
    <row r="45" spans="1:10" ht="12">
      <c r="A45" s="149" t="s">
        <v>77</v>
      </c>
      <c r="B45" s="150">
        <v>4</v>
      </c>
      <c r="C45" s="150">
        <v>0</v>
      </c>
      <c r="D45" s="151">
        <v>-100</v>
      </c>
      <c r="E45" s="150">
        <v>14</v>
      </c>
      <c r="F45" s="150">
        <v>0</v>
      </c>
      <c r="G45" s="151">
        <v>-100</v>
      </c>
      <c r="H45" s="152">
        <v>3.5</v>
      </c>
      <c r="I45" s="152" t="s">
        <v>27</v>
      </c>
      <c r="J45" s="148"/>
    </row>
    <row r="46" spans="1:10" ht="12">
      <c r="A46" s="149" t="s">
        <v>78</v>
      </c>
      <c r="B46" s="150">
        <v>3</v>
      </c>
      <c r="C46" s="150">
        <v>0</v>
      </c>
      <c r="D46" s="151">
        <v>-100</v>
      </c>
      <c r="E46" s="150">
        <v>17</v>
      </c>
      <c r="F46" s="150">
        <v>0</v>
      </c>
      <c r="G46" s="151">
        <v>-100</v>
      </c>
      <c r="H46" s="152">
        <v>5.666666507720947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2</v>
      </c>
      <c r="D47" s="151" t="s">
        <v>27</v>
      </c>
      <c r="E47" s="150">
        <v>0</v>
      </c>
      <c r="F47" s="150">
        <v>2</v>
      </c>
      <c r="G47" s="151" t="s">
        <v>27</v>
      </c>
      <c r="H47" s="152" t="s">
        <v>27</v>
      </c>
      <c r="I47" s="152">
        <v>1</v>
      </c>
      <c r="J47" s="148"/>
    </row>
    <row r="48" spans="1:10" ht="12">
      <c r="A48" s="149" t="s">
        <v>80</v>
      </c>
      <c r="B48" s="150">
        <v>24</v>
      </c>
      <c r="C48" s="150">
        <v>3</v>
      </c>
      <c r="D48" s="151">
        <v>-87.5</v>
      </c>
      <c r="E48" s="150">
        <v>57</v>
      </c>
      <c r="F48" s="150">
        <v>7</v>
      </c>
      <c r="G48" s="151">
        <v>-87.71929931640625</v>
      </c>
      <c r="H48" s="152">
        <v>2.375</v>
      </c>
      <c r="I48" s="152">
        <v>2.3333332538604736</v>
      </c>
      <c r="J48" s="148"/>
    </row>
    <row r="49" spans="1:10" ht="12">
      <c r="A49" s="149" t="s">
        <v>81</v>
      </c>
      <c r="B49" s="150">
        <v>2</v>
      </c>
      <c r="C49" s="150">
        <v>2</v>
      </c>
      <c r="D49" s="151">
        <v>0</v>
      </c>
      <c r="E49" s="150">
        <v>2</v>
      </c>
      <c r="F49" s="150">
        <v>2</v>
      </c>
      <c r="G49" s="151">
        <v>0</v>
      </c>
      <c r="H49" s="152">
        <v>1</v>
      </c>
      <c r="I49" s="152">
        <v>1</v>
      </c>
      <c r="J49" s="148"/>
    </row>
    <row r="50" spans="1:10" ht="12">
      <c r="A50" s="149" t="s">
        <v>82</v>
      </c>
      <c r="B50" s="150">
        <v>5</v>
      </c>
      <c r="C50" s="150">
        <v>43</v>
      </c>
      <c r="D50" s="151">
        <v>760</v>
      </c>
      <c r="E50" s="150">
        <v>67</v>
      </c>
      <c r="F50" s="150">
        <v>106</v>
      </c>
      <c r="G50" s="151">
        <v>58.208953857421875</v>
      </c>
      <c r="H50" s="152">
        <v>13.399999618530273</v>
      </c>
      <c r="I50" s="152">
        <v>2.465116262435913</v>
      </c>
      <c r="J50" s="148"/>
    </row>
    <row r="51" spans="1:10" ht="12">
      <c r="A51" s="149" t="s">
        <v>83</v>
      </c>
      <c r="B51" s="150">
        <v>82</v>
      </c>
      <c r="C51" s="150">
        <v>10</v>
      </c>
      <c r="D51" s="151">
        <v>-87.80487823486328</v>
      </c>
      <c r="E51" s="150">
        <v>192</v>
      </c>
      <c r="F51" s="150">
        <v>20</v>
      </c>
      <c r="G51" s="151">
        <v>-89.58333587646484</v>
      </c>
      <c r="H51" s="152">
        <v>2.341463327407837</v>
      </c>
      <c r="I51" s="152">
        <v>2</v>
      </c>
      <c r="J51" s="148"/>
    </row>
    <row r="52" spans="1:10" ht="12">
      <c r="A52" s="149" t="s">
        <v>84</v>
      </c>
      <c r="B52" s="150">
        <v>1</v>
      </c>
      <c r="C52" s="150">
        <v>6</v>
      </c>
      <c r="D52" s="151">
        <v>500</v>
      </c>
      <c r="E52" s="150">
        <v>7</v>
      </c>
      <c r="F52" s="150">
        <v>6</v>
      </c>
      <c r="G52" s="151">
        <v>-14.285714149475098</v>
      </c>
      <c r="H52" s="152">
        <v>7</v>
      </c>
      <c r="I52" s="152">
        <v>1</v>
      </c>
      <c r="J52" s="148"/>
    </row>
    <row r="53" spans="1:11" ht="12">
      <c r="A53" s="149" t="s">
        <v>85</v>
      </c>
      <c r="B53" s="150">
        <v>1</v>
      </c>
      <c r="C53" s="150">
        <v>0</v>
      </c>
      <c r="D53" s="151">
        <v>-100</v>
      </c>
      <c r="E53" s="150">
        <v>1</v>
      </c>
      <c r="F53" s="150">
        <v>0</v>
      </c>
      <c r="G53" s="151">
        <v>-100</v>
      </c>
      <c r="H53" s="152">
        <v>1</v>
      </c>
      <c r="I53" s="152" t="s">
        <v>27</v>
      </c>
      <c r="J53" s="148"/>
      <c r="K53" s="153"/>
    </row>
    <row r="54" spans="1:11" ht="12">
      <c r="A54" s="149" t="s">
        <v>86</v>
      </c>
      <c r="B54" s="150">
        <v>5565</v>
      </c>
      <c r="C54" s="150">
        <v>4537</v>
      </c>
      <c r="D54" s="151">
        <v>-18.472597122192383</v>
      </c>
      <c r="E54" s="150">
        <v>5617</v>
      </c>
      <c r="F54" s="150">
        <v>4540</v>
      </c>
      <c r="G54" s="151">
        <v>-19.17393684387207</v>
      </c>
      <c r="H54" s="152">
        <v>1.0093441009521484</v>
      </c>
      <c r="I54" s="152">
        <v>1.0006612539291382</v>
      </c>
      <c r="J54" s="148"/>
      <c r="K54" s="153"/>
    </row>
    <row r="55" spans="1:9" ht="12">
      <c r="A55" s="149" t="s">
        <v>87</v>
      </c>
      <c r="B55" s="150">
        <v>19</v>
      </c>
      <c r="C55" s="150">
        <v>503</v>
      </c>
      <c r="D55" s="151">
        <v>2547.368408203125</v>
      </c>
      <c r="E55" s="150">
        <v>79</v>
      </c>
      <c r="F55" s="150">
        <v>897</v>
      </c>
      <c r="G55" s="151">
        <v>1035.4429931640625</v>
      </c>
      <c r="H55" s="152">
        <v>4.157894611358643</v>
      </c>
      <c r="I55" s="152">
        <v>1.7833001613616943</v>
      </c>
    </row>
    <row r="56" spans="1:11" ht="12">
      <c r="A56" s="149" t="s">
        <v>88</v>
      </c>
      <c r="B56" s="150">
        <v>1</v>
      </c>
      <c r="C56" s="150">
        <v>0</v>
      </c>
      <c r="D56" s="151">
        <v>-100</v>
      </c>
      <c r="E56" s="150">
        <v>4</v>
      </c>
      <c r="F56" s="150">
        <v>0</v>
      </c>
      <c r="G56" s="151">
        <v>-100</v>
      </c>
      <c r="H56" s="152">
        <v>4</v>
      </c>
      <c r="I56" s="152" t="s">
        <v>27</v>
      </c>
      <c r="J56" s="153"/>
      <c r="K56" s="153"/>
    </row>
    <row r="57" spans="1:9" ht="12">
      <c r="A57" s="149" t="s">
        <v>89</v>
      </c>
      <c r="B57" s="150">
        <v>267</v>
      </c>
      <c r="C57" s="150">
        <v>300</v>
      </c>
      <c r="D57" s="151">
        <v>12.359550476074219</v>
      </c>
      <c r="E57" s="150">
        <v>356</v>
      </c>
      <c r="F57" s="150">
        <v>313</v>
      </c>
      <c r="G57" s="151">
        <v>-12.078651428222656</v>
      </c>
      <c r="H57" s="152">
        <v>1.3333333730697632</v>
      </c>
      <c r="I57" s="152">
        <v>1.0433332920074463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5</v>
      </c>
      <c r="C59" s="150">
        <v>6</v>
      </c>
      <c r="D59" s="151">
        <v>20</v>
      </c>
      <c r="E59" s="150">
        <v>11</v>
      </c>
      <c r="F59" s="150">
        <v>14</v>
      </c>
      <c r="G59" s="151">
        <v>27.272727966308594</v>
      </c>
      <c r="H59" s="152">
        <v>2.200000047683716</v>
      </c>
      <c r="I59" s="152">
        <v>2.3333332538604736</v>
      </c>
    </row>
    <row r="60" spans="1:9" ht="12">
      <c r="A60" s="149" t="s">
        <v>92</v>
      </c>
      <c r="B60" s="150">
        <v>6</v>
      </c>
      <c r="C60" s="150">
        <v>18</v>
      </c>
      <c r="D60" s="151">
        <v>200</v>
      </c>
      <c r="E60" s="150">
        <v>30</v>
      </c>
      <c r="F60" s="150">
        <v>102</v>
      </c>
      <c r="G60" s="151">
        <v>240</v>
      </c>
      <c r="H60" s="152">
        <v>5</v>
      </c>
      <c r="I60" s="152">
        <v>5.666666507720947</v>
      </c>
    </row>
    <row r="61" spans="1:9" ht="12">
      <c r="A61" s="149" t="s">
        <v>93</v>
      </c>
      <c r="B61" s="150">
        <v>52</v>
      </c>
      <c r="C61" s="150">
        <v>0</v>
      </c>
      <c r="D61" s="151">
        <v>-100</v>
      </c>
      <c r="E61" s="150">
        <v>57</v>
      </c>
      <c r="F61" s="150">
        <v>0</v>
      </c>
      <c r="G61" s="151">
        <v>-100</v>
      </c>
      <c r="H61" s="152">
        <v>1.0961538553237915</v>
      </c>
      <c r="I61" s="152" t="s">
        <v>27</v>
      </c>
    </row>
    <row r="62" spans="1:9" ht="12">
      <c r="A62" s="149" t="s">
        <v>94</v>
      </c>
      <c r="B62" s="150">
        <v>9</v>
      </c>
      <c r="C62" s="150">
        <v>16</v>
      </c>
      <c r="D62" s="151">
        <v>77.77777862548828</v>
      </c>
      <c r="E62" s="150">
        <v>47</v>
      </c>
      <c r="F62" s="150">
        <v>76</v>
      </c>
      <c r="G62" s="151">
        <v>61.70212936401367</v>
      </c>
      <c r="H62" s="152">
        <v>5.222222328186035</v>
      </c>
      <c r="I62" s="152">
        <v>4.75</v>
      </c>
    </row>
    <row r="63" spans="1:9" ht="12">
      <c r="A63" s="149" t="s">
        <v>95</v>
      </c>
      <c r="B63" s="150">
        <v>4</v>
      </c>
      <c r="C63" s="150">
        <v>2</v>
      </c>
      <c r="D63" s="151">
        <v>-50</v>
      </c>
      <c r="E63" s="150">
        <v>36</v>
      </c>
      <c r="F63" s="150">
        <v>28</v>
      </c>
      <c r="G63" s="151">
        <v>-22.22222137451172</v>
      </c>
      <c r="H63" s="152">
        <v>9</v>
      </c>
      <c r="I63" s="152">
        <v>14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29</v>
      </c>
      <c r="C65" s="150">
        <v>1</v>
      </c>
      <c r="D65" s="151">
        <v>-96.55172729492188</v>
      </c>
      <c r="E65" s="150">
        <v>51</v>
      </c>
      <c r="F65" s="150">
        <v>1</v>
      </c>
      <c r="G65" s="151">
        <v>-98.03921508789062</v>
      </c>
      <c r="H65" s="152">
        <v>1.7586207389831543</v>
      </c>
      <c r="I65" s="152">
        <v>1</v>
      </c>
    </row>
    <row r="66" spans="1:9" ht="12">
      <c r="A66" s="144" t="s">
        <v>98</v>
      </c>
      <c r="B66" s="145">
        <v>10241</v>
      </c>
      <c r="C66" s="145">
        <v>9978</v>
      </c>
      <c r="D66" s="146">
        <v>-2.568108558654785</v>
      </c>
      <c r="E66" s="145">
        <v>21936</v>
      </c>
      <c r="F66" s="145">
        <v>20427</v>
      </c>
      <c r="G66" s="146">
        <v>-6.87910270690918</v>
      </c>
      <c r="H66" s="147">
        <v>2.1419782638549805</v>
      </c>
      <c r="I66" s="147">
        <v>2.047203779220581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5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224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66</v>
      </c>
      <c r="C6" s="145">
        <v>132</v>
      </c>
      <c r="D6" s="146">
        <v>100</v>
      </c>
      <c r="E6" s="145">
        <v>584</v>
      </c>
      <c r="F6" s="145">
        <v>995</v>
      </c>
      <c r="G6" s="146">
        <v>70.376708984375</v>
      </c>
      <c r="H6" s="147">
        <v>7.53787899017334</v>
      </c>
      <c r="I6" s="147">
        <v>8.848484992980957</v>
      </c>
      <c r="J6" s="148"/>
    </row>
    <row r="7" spans="1:10" ht="12">
      <c r="A7" s="149" t="s">
        <v>39</v>
      </c>
      <c r="B7" s="150">
        <v>0</v>
      </c>
      <c r="C7" s="150">
        <v>3</v>
      </c>
      <c r="D7" s="151" t="s">
        <v>27</v>
      </c>
      <c r="E7" s="150">
        <v>0</v>
      </c>
      <c r="F7" s="150">
        <v>39</v>
      </c>
      <c r="G7" s="151" t="s">
        <v>27</v>
      </c>
      <c r="H7" s="152" t="s">
        <v>27</v>
      </c>
      <c r="I7" s="152">
        <v>13</v>
      </c>
      <c r="J7" s="148"/>
    </row>
    <row r="8" spans="1:10" ht="12">
      <c r="A8" s="149" t="s">
        <v>40</v>
      </c>
      <c r="B8" s="150">
        <v>0</v>
      </c>
      <c r="C8" s="150">
        <v>23</v>
      </c>
      <c r="D8" s="151" t="s">
        <v>27</v>
      </c>
      <c r="E8" s="150">
        <v>0</v>
      </c>
      <c r="F8" s="150">
        <v>166</v>
      </c>
      <c r="G8" s="151" t="s">
        <v>27</v>
      </c>
      <c r="H8" s="152" t="s">
        <v>27</v>
      </c>
      <c r="I8" s="152">
        <v>7.217391490936279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0</v>
      </c>
      <c r="C11" s="150">
        <v>0</v>
      </c>
      <c r="D11" s="151" t="s">
        <v>27</v>
      </c>
      <c r="E11" s="150">
        <v>0</v>
      </c>
      <c r="F11" s="150">
        <v>0</v>
      </c>
      <c r="G11" s="151" t="s">
        <v>27</v>
      </c>
      <c r="H11" s="152" t="s">
        <v>27</v>
      </c>
      <c r="I11" s="152" t="s">
        <v>27</v>
      </c>
      <c r="J11" s="148"/>
    </row>
    <row r="12" spans="1:10" ht="12">
      <c r="A12" s="149" t="s">
        <v>43</v>
      </c>
      <c r="B12" s="150">
        <v>16</v>
      </c>
      <c r="C12" s="150">
        <v>24</v>
      </c>
      <c r="D12" s="151">
        <v>50</v>
      </c>
      <c r="E12" s="150">
        <v>140</v>
      </c>
      <c r="F12" s="150">
        <v>180</v>
      </c>
      <c r="G12" s="151">
        <v>28.571428298950195</v>
      </c>
      <c r="H12" s="152">
        <v>8.75</v>
      </c>
      <c r="I12" s="152">
        <v>7.5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0</v>
      </c>
      <c r="C14" s="150">
        <v>0</v>
      </c>
      <c r="D14" s="151" t="s">
        <v>27</v>
      </c>
      <c r="E14" s="150">
        <v>0</v>
      </c>
      <c r="F14" s="150">
        <v>0</v>
      </c>
      <c r="G14" s="151" t="s">
        <v>27</v>
      </c>
      <c r="H14" s="152" t="s">
        <v>27</v>
      </c>
      <c r="I14" s="152" t="s">
        <v>27</v>
      </c>
      <c r="J14" s="148"/>
    </row>
    <row r="15" spans="1:10" ht="12">
      <c r="A15" s="149" t="s">
        <v>46</v>
      </c>
      <c r="B15" s="150">
        <v>5</v>
      </c>
      <c r="C15" s="150">
        <v>21</v>
      </c>
      <c r="D15" s="151">
        <v>320</v>
      </c>
      <c r="E15" s="150">
        <v>35</v>
      </c>
      <c r="F15" s="150">
        <v>112</v>
      </c>
      <c r="G15" s="151">
        <v>220</v>
      </c>
      <c r="H15" s="152">
        <v>7</v>
      </c>
      <c r="I15" s="152">
        <v>5.333333492279053</v>
      </c>
      <c r="J15" s="148"/>
    </row>
    <row r="16" spans="1:10" ht="12">
      <c r="A16" s="149" t="s">
        <v>47</v>
      </c>
      <c r="B16" s="150">
        <v>18</v>
      </c>
      <c r="C16" s="150">
        <v>5</v>
      </c>
      <c r="D16" s="151">
        <v>-72.22222137451172</v>
      </c>
      <c r="E16" s="150">
        <v>173</v>
      </c>
      <c r="F16" s="150">
        <v>53</v>
      </c>
      <c r="G16" s="151">
        <v>-69.3641586303711</v>
      </c>
      <c r="H16" s="152">
        <v>9.61111068725586</v>
      </c>
      <c r="I16" s="152">
        <v>10.600000381469727</v>
      </c>
      <c r="J16" s="148"/>
    </row>
    <row r="17" spans="1:10" ht="12">
      <c r="A17" s="149" t="s">
        <v>48</v>
      </c>
      <c r="B17" s="150">
        <v>0</v>
      </c>
      <c r="C17" s="150">
        <v>0</v>
      </c>
      <c r="D17" s="151" t="s">
        <v>27</v>
      </c>
      <c r="E17" s="150">
        <v>0</v>
      </c>
      <c r="F17" s="150">
        <v>0</v>
      </c>
      <c r="G17" s="151" t="s">
        <v>27</v>
      </c>
      <c r="H17" s="152" t="s">
        <v>27</v>
      </c>
      <c r="I17" s="152" t="s">
        <v>27</v>
      </c>
      <c r="J17" s="148"/>
    </row>
    <row r="18" spans="1:10" ht="12">
      <c r="A18" s="149" t="s">
        <v>49</v>
      </c>
      <c r="B18" s="150">
        <v>0</v>
      </c>
      <c r="C18" s="150">
        <v>0</v>
      </c>
      <c r="D18" s="151" t="s">
        <v>27</v>
      </c>
      <c r="E18" s="150">
        <v>0</v>
      </c>
      <c r="F18" s="150">
        <v>0</v>
      </c>
      <c r="G18" s="151" t="s">
        <v>27</v>
      </c>
      <c r="H18" s="152" t="s">
        <v>27</v>
      </c>
      <c r="I18" s="152" t="s">
        <v>27</v>
      </c>
      <c r="J18" s="148"/>
    </row>
    <row r="19" spans="1:10" ht="12">
      <c r="A19" s="149" t="s">
        <v>50</v>
      </c>
      <c r="B19" s="150">
        <v>0</v>
      </c>
      <c r="C19" s="150">
        <v>0</v>
      </c>
      <c r="D19" s="151" t="s">
        <v>27</v>
      </c>
      <c r="E19" s="150">
        <v>0</v>
      </c>
      <c r="F19" s="150">
        <v>0</v>
      </c>
      <c r="G19" s="151" t="s">
        <v>27</v>
      </c>
      <c r="H19" s="152" t="s">
        <v>27</v>
      </c>
      <c r="I19" s="152" t="s">
        <v>27</v>
      </c>
      <c r="J19" s="148"/>
    </row>
    <row r="20" spans="1:10" ht="12">
      <c r="A20" s="149" t="s">
        <v>51</v>
      </c>
      <c r="B20" s="150">
        <v>0</v>
      </c>
      <c r="C20" s="150">
        <v>0</v>
      </c>
      <c r="D20" s="151" t="s">
        <v>27</v>
      </c>
      <c r="E20" s="150">
        <v>0</v>
      </c>
      <c r="F20" s="150">
        <v>0</v>
      </c>
      <c r="G20" s="151" t="s">
        <v>27</v>
      </c>
      <c r="H20" s="152" t="s">
        <v>27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0</v>
      </c>
      <c r="C23" s="150">
        <v>23</v>
      </c>
      <c r="D23" s="151" t="s">
        <v>27</v>
      </c>
      <c r="E23" s="150">
        <v>0</v>
      </c>
      <c r="F23" s="150">
        <v>161</v>
      </c>
      <c r="G23" s="151" t="s">
        <v>27</v>
      </c>
      <c r="H23" s="152" t="s">
        <v>27</v>
      </c>
      <c r="I23" s="152">
        <v>7</v>
      </c>
      <c r="J23" s="148"/>
    </row>
    <row r="24" spans="1:10" ht="12">
      <c r="A24" s="149" t="s">
        <v>55</v>
      </c>
      <c r="B24" s="150">
        <v>4</v>
      </c>
      <c r="C24" s="150">
        <v>0</v>
      </c>
      <c r="D24" s="151">
        <v>-100</v>
      </c>
      <c r="E24" s="150">
        <v>28</v>
      </c>
      <c r="F24" s="150">
        <v>0</v>
      </c>
      <c r="G24" s="151">
        <v>-100</v>
      </c>
      <c r="H24" s="152">
        <v>7</v>
      </c>
      <c r="I24" s="152" t="s">
        <v>27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21</v>
      </c>
      <c r="C26" s="150">
        <v>25</v>
      </c>
      <c r="D26" s="151">
        <v>19.047618865966797</v>
      </c>
      <c r="E26" s="150">
        <v>194</v>
      </c>
      <c r="F26" s="150">
        <v>228</v>
      </c>
      <c r="G26" s="151">
        <v>17.525774002075195</v>
      </c>
      <c r="H26" s="152">
        <v>9.2380952835083</v>
      </c>
      <c r="I26" s="152">
        <v>9.119999885559082</v>
      </c>
      <c r="J26" s="148"/>
    </row>
    <row r="27" spans="1:10" ht="12">
      <c r="A27" s="149" t="s">
        <v>58</v>
      </c>
      <c r="B27" s="150">
        <v>0</v>
      </c>
      <c r="C27" s="150">
        <v>8</v>
      </c>
      <c r="D27" s="151" t="s">
        <v>27</v>
      </c>
      <c r="E27" s="150">
        <v>0</v>
      </c>
      <c r="F27" s="150">
        <v>56</v>
      </c>
      <c r="G27" s="151" t="s">
        <v>27</v>
      </c>
      <c r="H27" s="152" t="s">
        <v>27</v>
      </c>
      <c r="I27" s="152">
        <v>7</v>
      </c>
      <c r="J27" s="148"/>
    </row>
    <row r="28" spans="1:10" ht="12">
      <c r="A28" s="149" t="s">
        <v>59</v>
      </c>
      <c r="B28" s="150">
        <v>0</v>
      </c>
      <c r="C28" s="150">
        <v>0</v>
      </c>
      <c r="D28" s="151" t="s">
        <v>27</v>
      </c>
      <c r="E28" s="150">
        <v>0</v>
      </c>
      <c r="F28" s="150">
        <v>0</v>
      </c>
      <c r="G28" s="151" t="s">
        <v>27</v>
      </c>
      <c r="H28" s="152" t="s">
        <v>27</v>
      </c>
      <c r="I28" s="152" t="s">
        <v>27</v>
      </c>
      <c r="J28" s="148"/>
    </row>
    <row r="29" spans="1:11" ht="12">
      <c r="A29" s="149" t="s">
        <v>60</v>
      </c>
      <c r="B29" s="150">
        <v>0</v>
      </c>
      <c r="C29" s="150">
        <v>0</v>
      </c>
      <c r="D29" s="151" t="s">
        <v>27</v>
      </c>
      <c r="E29" s="150">
        <v>0</v>
      </c>
      <c r="F29" s="150">
        <v>0</v>
      </c>
      <c r="G29" s="151" t="s">
        <v>27</v>
      </c>
      <c r="H29" s="152" t="s">
        <v>27</v>
      </c>
      <c r="I29" s="152" t="s">
        <v>27</v>
      </c>
      <c r="J29" s="148"/>
      <c r="K29" s="153"/>
    </row>
    <row r="30" spans="1:11" ht="12">
      <c r="A30" s="149" t="s">
        <v>61</v>
      </c>
      <c r="B30" s="150">
        <v>0</v>
      </c>
      <c r="C30" s="150">
        <v>0</v>
      </c>
      <c r="D30" s="151" t="s">
        <v>27</v>
      </c>
      <c r="E30" s="150">
        <v>0</v>
      </c>
      <c r="F30" s="150">
        <v>0</v>
      </c>
      <c r="G30" s="151" t="s">
        <v>27</v>
      </c>
      <c r="H30" s="152" t="s">
        <v>27</v>
      </c>
      <c r="I30" s="152" t="s">
        <v>27</v>
      </c>
      <c r="J30" s="148"/>
      <c r="K30" s="153"/>
    </row>
    <row r="31" spans="1:11" ht="12">
      <c r="A31" s="149" t="s">
        <v>62</v>
      </c>
      <c r="B31" s="150">
        <v>2</v>
      </c>
      <c r="C31" s="150">
        <v>0</v>
      </c>
      <c r="D31" s="151">
        <v>-100</v>
      </c>
      <c r="E31" s="150">
        <v>14</v>
      </c>
      <c r="F31" s="150">
        <v>0</v>
      </c>
      <c r="G31" s="151">
        <v>-100</v>
      </c>
      <c r="H31" s="152">
        <v>7</v>
      </c>
      <c r="I31" s="152" t="s">
        <v>27</v>
      </c>
      <c r="J31" s="148"/>
      <c r="K31" s="153"/>
    </row>
    <row r="32" spans="1:11" ht="12">
      <c r="A32" s="149" t="s">
        <v>63</v>
      </c>
      <c r="B32" s="150">
        <v>0</v>
      </c>
      <c r="C32" s="150">
        <v>0</v>
      </c>
      <c r="D32" s="151" t="s">
        <v>27</v>
      </c>
      <c r="E32" s="150">
        <v>0</v>
      </c>
      <c r="F32" s="150">
        <v>0</v>
      </c>
      <c r="G32" s="151" t="s">
        <v>27</v>
      </c>
      <c r="H32" s="152" t="s">
        <v>27</v>
      </c>
      <c r="I32" s="152" t="s">
        <v>27</v>
      </c>
      <c r="J32" s="148"/>
      <c r="K32" s="153"/>
    </row>
    <row r="33" spans="1:11" ht="12">
      <c r="A33" s="149" t="s">
        <v>64</v>
      </c>
      <c r="B33" s="150">
        <v>0</v>
      </c>
      <c r="C33" s="150">
        <v>0</v>
      </c>
      <c r="D33" s="151" t="s">
        <v>27</v>
      </c>
      <c r="E33" s="150">
        <v>0</v>
      </c>
      <c r="F33" s="150">
        <v>0</v>
      </c>
      <c r="G33" s="151" t="s">
        <v>27</v>
      </c>
      <c r="H33" s="152" t="s">
        <v>27</v>
      </c>
      <c r="I33" s="152" t="s">
        <v>27</v>
      </c>
      <c r="J33" s="148"/>
      <c r="K33" s="153"/>
    </row>
    <row r="34" spans="1:10" ht="12">
      <c r="A34" s="144" t="s">
        <v>65</v>
      </c>
      <c r="B34" s="145">
        <v>6</v>
      </c>
      <c r="C34" s="145">
        <v>26</v>
      </c>
      <c r="D34" s="146">
        <v>333.3333435058594</v>
      </c>
      <c r="E34" s="145">
        <v>49</v>
      </c>
      <c r="F34" s="145">
        <v>194</v>
      </c>
      <c r="G34" s="146">
        <v>295.9183654785156</v>
      </c>
      <c r="H34" s="147">
        <v>7.461538314819336</v>
      </c>
      <c r="I34" s="147">
        <v>8.166666984558105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0</v>
      </c>
      <c r="C36" s="150">
        <v>0</v>
      </c>
      <c r="D36" s="151" t="s">
        <v>27</v>
      </c>
      <c r="E36" s="150">
        <v>0</v>
      </c>
      <c r="F36" s="150">
        <v>0</v>
      </c>
      <c r="G36" s="151" t="s">
        <v>27</v>
      </c>
      <c r="H36" s="152" t="s">
        <v>27</v>
      </c>
      <c r="I36" s="152" t="s">
        <v>27</v>
      </c>
      <c r="J36" s="148"/>
    </row>
    <row r="37" spans="1:10" ht="12">
      <c r="A37" s="149" t="s">
        <v>69</v>
      </c>
      <c r="B37" s="150">
        <v>0</v>
      </c>
      <c r="C37" s="150">
        <v>21</v>
      </c>
      <c r="D37" s="151" t="s">
        <v>27</v>
      </c>
      <c r="E37" s="150">
        <v>0</v>
      </c>
      <c r="F37" s="150">
        <v>159</v>
      </c>
      <c r="G37" s="151" t="s">
        <v>27</v>
      </c>
      <c r="H37" s="152" t="s">
        <v>27</v>
      </c>
      <c r="I37" s="152">
        <v>7.5714287757873535</v>
      </c>
      <c r="J37" s="148"/>
    </row>
    <row r="38" spans="1:10" ht="12">
      <c r="A38" s="149" t="s">
        <v>70</v>
      </c>
      <c r="B38" s="150">
        <v>6</v>
      </c>
      <c r="C38" s="150">
        <v>5</v>
      </c>
      <c r="D38" s="151">
        <v>-16.66666603088379</v>
      </c>
      <c r="E38" s="150">
        <v>49</v>
      </c>
      <c r="F38" s="150">
        <v>35</v>
      </c>
      <c r="G38" s="151">
        <v>-28.571428298950195</v>
      </c>
      <c r="H38" s="152">
        <v>8.166666984558105</v>
      </c>
      <c r="I38" s="152">
        <v>7</v>
      </c>
      <c r="J38" s="148"/>
    </row>
    <row r="39" spans="1:10" ht="12">
      <c r="A39" s="149" t="s">
        <v>71</v>
      </c>
      <c r="B39" s="150">
        <v>0</v>
      </c>
      <c r="C39" s="150">
        <v>0</v>
      </c>
      <c r="D39" s="151" t="s">
        <v>27</v>
      </c>
      <c r="E39" s="150">
        <v>0</v>
      </c>
      <c r="F39" s="150">
        <v>0</v>
      </c>
      <c r="G39" s="151" t="s">
        <v>27</v>
      </c>
      <c r="H39" s="152" t="s">
        <v>27</v>
      </c>
      <c r="I39" s="152" t="s">
        <v>27</v>
      </c>
      <c r="J39" s="148"/>
    </row>
    <row r="40" spans="1:10" ht="12">
      <c r="A40" s="149" t="s">
        <v>72</v>
      </c>
      <c r="B40" s="150">
        <v>0</v>
      </c>
      <c r="C40" s="150">
        <v>0</v>
      </c>
      <c r="D40" s="151" t="s">
        <v>27</v>
      </c>
      <c r="E40" s="150">
        <v>0</v>
      </c>
      <c r="F40" s="150">
        <v>0</v>
      </c>
      <c r="G40" s="151" t="s">
        <v>27</v>
      </c>
      <c r="H40" s="152" t="s">
        <v>27</v>
      </c>
      <c r="I40" s="152" t="s">
        <v>27</v>
      </c>
      <c r="J40" s="148"/>
    </row>
    <row r="41" spans="1:10" ht="12">
      <c r="A41" s="149" t="s">
        <v>73</v>
      </c>
      <c r="B41" s="150">
        <v>0</v>
      </c>
      <c r="C41" s="150">
        <v>0</v>
      </c>
      <c r="D41" s="151" t="s">
        <v>27</v>
      </c>
      <c r="E41" s="150">
        <v>0</v>
      </c>
      <c r="F41" s="150">
        <v>0</v>
      </c>
      <c r="G41" s="151" t="s">
        <v>27</v>
      </c>
      <c r="H41" s="152" t="s">
        <v>27</v>
      </c>
      <c r="I41" s="152" t="s">
        <v>27</v>
      </c>
      <c r="J41" s="148"/>
    </row>
    <row r="42" spans="1:10" s="137" customFormat="1" ht="12">
      <c r="A42" s="144" t="s">
        <v>74</v>
      </c>
      <c r="B42" s="145">
        <v>0</v>
      </c>
      <c r="C42" s="145">
        <v>24</v>
      </c>
      <c r="D42" s="146" t="s">
        <v>27</v>
      </c>
      <c r="E42" s="145">
        <v>0</v>
      </c>
      <c r="F42" s="145">
        <v>169</v>
      </c>
      <c r="G42" s="146" t="s">
        <v>27</v>
      </c>
      <c r="H42" s="147">
        <v>7.041666507720947</v>
      </c>
      <c r="I42" s="147" t="s">
        <v>27</v>
      </c>
      <c r="J42" s="154"/>
    </row>
    <row r="43" spans="1:10" s="137" customFormat="1" ht="12">
      <c r="A43" s="149" t="s">
        <v>75</v>
      </c>
      <c r="B43" s="150">
        <v>0</v>
      </c>
      <c r="C43" s="150">
        <v>8</v>
      </c>
      <c r="D43" s="151" t="s">
        <v>27</v>
      </c>
      <c r="E43" s="150">
        <v>0</v>
      </c>
      <c r="F43" s="150">
        <v>63</v>
      </c>
      <c r="G43" s="151" t="s">
        <v>27</v>
      </c>
      <c r="H43" s="152" t="s">
        <v>27</v>
      </c>
      <c r="I43" s="152">
        <v>7.875</v>
      </c>
      <c r="J43" s="154"/>
    </row>
    <row r="44" spans="1:10" ht="12">
      <c r="A44" s="149" t="s">
        <v>76</v>
      </c>
      <c r="B44" s="150">
        <v>0</v>
      </c>
      <c r="C44" s="150">
        <v>10</v>
      </c>
      <c r="D44" s="151" t="s">
        <v>27</v>
      </c>
      <c r="E44" s="150">
        <v>0</v>
      </c>
      <c r="F44" s="150">
        <v>64</v>
      </c>
      <c r="G44" s="151" t="s">
        <v>27</v>
      </c>
      <c r="H44" s="152" t="s">
        <v>27</v>
      </c>
      <c r="I44" s="152">
        <v>6.400000095367432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6</v>
      </c>
      <c r="D46" s="151" t="s">
        <v>27</v>
      </c>
      <c r="E46" s="150">
        <v>0</v>
      </c>
      <c r="F46" s="150">
        <v>42</v>
      </c>
      <c r="G46" s="151" t="s">
        <v>27</v>
      </c>
      <c r="H46" s="152" t="s">
        <v>27</v>
      </c>
      <c r="I46" s="152">
        <v>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0</v>
      </c>
      <c r="C48" s="150">
        <v>0</v>
      </c>
      <c r="D48" s="151" t="s">
        <v>27</v>
      </c>
      <c r="E48" s="150">
        <v>0</v>
      </c>
      <c r="F48" s="150">
        <v>0</v>
      </c>
      <c r="G48" s="151" t="s">
        <v>27</v>
      </c>
      <c r="H48" s="152" t="s">
        <v>27</v>
      </c>
      <c r="I48" s="152" t="s">
        <v>27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0</v>
      </c>
      <c r="C50" s="150">
        <v>0</v>
      </c>
      <c r="D50" s="151" t="s">
        <v>27</v>
      </c>
      <c r="E50" s="150">
        <v>0</v>
      </c>
      <c r="F50" s="150">
        <v>0</v>
      </c>
      <c r="G50" s="151" t="s">
        <v>27</v>
      </c>
      <c r="H50" s="152" t="s">
        <v>27</v>
      </c>
      <c r="I50" s="152" t="s">
        <v>27</v>
      </c>
      <c r="J50" s="148"/>
    </row>
    <row r="51" spans="1:10" ht="12">
      <c r="A51" s="149" t="s">
        <v>83</v>
      </c>
      <c r="B51" s="150">
        <v>0</v>
      </c>
      <c r="C51" s="150">
        <v>0</v>
      </c>
      <c r="D51" s="151" t="s">
        <v>27</v>
      </c>
      <c r="E51" s="150">
        <v>0</v>
      </c>
      <c r="F51" s="150">
        <v>0</v>
      </c>
      <c r="G51" s="151" t="s">
        <v>27</v>
      </c>
      <c r="H51" s="152" t="s">
        <v>27</v>
      </c>
      <c r="I51" s="152" t="s">
        <v>27</v>
      </c>
      <c r="J51" s="148"/>
    </row>
    <row r="52" spans="1:10" ht="12">
      <c r="A52" s="149" t="s">
        <v>84</v>
      </c>
      <c r="B52" s="150">
        <v>0</v>
      </c>
      <c r="C52" s="150">
        <v>0</v>
      </c>
      <c r="D52" s="151" t="s">
        <v>27</v>
      </c>
      <c r="E52" s="150">
        <v>0</v>
      </c>
      <c r="F52" s="150">
        <v>0</v>
      </c>
      <c r="G52" s="151" t="s">
        <v>27</v>
      </c>
      <c r="H52" s="152" t="s">
        <v>27</v>
      </c>
      <c r="I52" s="152" t="s">
        <v>27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0</v>
      </c>
      <c r="C55" s="150">
        <v>0</v>
      </c>
      <c r="D55" s="151" t="s">
        <v>27</v>
      </c>
      <c r="E55" s="150">
        <v>0</v>
      </c>
      <c r="F55" s="150">
        <v>0</v>
      </c>
      <c r="G55" s="151" t="s">
        <v>27</v>
      </c>
      <c r="H55" s="152" t="s">
        <v>27</v>
      </c>
      <c r="I55" s="152" t="s">
        <v>27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0</v>
      </c>
      <c r="D57" s="151" t="s">
        <v>27</v>
      </c>
      <c r="E57" s="150">
        <v>0</v>
      </c>
      <c r="F57" s="150">
        <v>0</v>
      </c>
      <c r="G57" s="151" t="s">
        <v>27</v>
      </c>
      <c r="H57" s="152" t="s">
        <v>27</v>
      </c>
      <c r="I57" s="152" t="s">
        <v>27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0</v>
      </c>
      <c r="C62" s="150">
        <v>0</v>
      </c>
      <c r="D62" s="151" t="s">
        <v>27</v>
      </c>
      <c r="E62" s="150">
        <v>0</v>
      </c>
      <c r="F62" s="150">
        <v>0</v>
      </c>
      <c r="G62" s="151" t="s">
        <v>27</v>
      </c>
      <c r="H62" s="152" t="s">
        <v>27</v>
      </c>
      <c r="I62" s="152" t="s">
        <v>27</v>
      </c>
    </row>
    <row r="63" spans="1:9" ht="12">
      <c r="A63" s="149" t="s">
        <v>95</v>
      </c>
      <c r="B63" s="150">
        <v>0</v>
      </c>
      <c r="C63" s="150">
        <v>0</v>
      </c>
      <c r="D63" s="151" t="s">
        <v>27</v>
      </c>
      <c r="E63" s="150">
        <v>0</v>
      </c>
      <c r="F63" s="150">
        <v>0</v>
      </c>
      <c r="G63" s="151" t="s">
        <v>27</v>
      </c>
      <c r="H63" s="152" t="s">
        <v>27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72</v>
      </c>
      <c r="C66" s="145">
        <v>182</v>
      </c>
      <c r="D66" s="146">
        <v>152.77777099609375</v>
      </c>
      <c r="E66" s="145">
        <v>633</v>
      </c>
      <c r="F66" s="145">
        <v>1358</v>
      </c>
      <c r="G66" s="146">
        <v>114.53396606445312</v>
      </c>
      <c r="H66" s="147">
        <v>8.791666984558105</v>
      </c>
      <c r="I66" s="147">
        <v>7.461538314819336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6" tooltip="TORNA ALL'INDICE" display="Arrivi e presenze turistiche per paese di provenienza. Valori assoluti, variazioni %  e permanenza media (in giorni)."/>
  </hyperlinks>
  <printOptions/>
  <pageMargins left="0.38" right="0.34" top="0.26" bottom="0.41" header="0.2" footer="0.28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209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6145</v>
      </c>
      <c r="C8" s="34">
        <v>1.7008215188980103</v>
      </c>
      <c r="D8" s="33">
        <v>6498</v>
      </c>
      <c r="E8" s="34">
        <v>1.8385484218597412</v>
      </c>
      <c r="F8" s="34">
        <v>5.744507789611816</v>
      </c>
      <c r="G8" s="33">
        <v>21121</v>
      </c>
      <c r="H8" s="34">
        <v>2.3491973876953125</v>
      </c>
      <c r="I8" s="33">
        <v>17161</v>
      </c>
      <c r="J8" s="34">
        <v>2.104353189468384</v>
      </c>
      <c r="K8" s="34">
        <v>-18.749113082885742</v>
      </c>
      <c r="L8" s="35">
        <v>3.437103271484375</v>
      </c>
      <c r="M8" s="35">
        <v>2.6409664154052734</v>
      </c>
    </row>
    <row r="9" spans="1:13" ht="12.75">
      <c r="A9" s="32" t="s">
        <v>173</v>
      </c>
      <c r="B9" s="33">
        <v>2517</v>
      </c>
      <c r="C9" s="34">
        <v>0.6966586709022522</v>
      </c>
      <c r="D9" s="33">
        <v>2243</v>
      </c>
      <c r="E9" s="34">
        <v>0.6346359252929688</v>
      </c>
      <c r="F9" s="34">
        <v>-10.88597583770752</v>
      </c>
      <c r="G9" s="33">
        <v>9180</v>
      </c>
      <c r="H9" s="34">
        <v>1.0210516452789307</v>
      </c>
      <c r="I9" s="33">
        <v>7059</v>
      </c>
      <c r="J9" s="34">
        <v>0.8656039237976074</v>
      </c>
      <c r="K9" s="34">
        <v>-23.104576110839844</v>
      </c>
      <c r="L9" s="35">
        <v>3.6471991539001465</v>
      </c>
      <c r="M9" s="35">
        <v>3.1471242904663086</v>
      </c>
    </row>
    <row r="10" spans="1:13" ht="12.75">
      <c r="A10" s="32" t="s">
        <v>174</v>
      </c>
      <c r="B10" s="33">
        <v>1428</v>
      </c>
      <c r="C10" s="34">
        <v>0.3952437937259674</v>
      </c>
      <c r="D10" s="33">
        <v>1271</v>
      </c>
      <c r="E10" s="34">
        <v>0.35961759090423584</v>
      </c>
      <c r="F10" s="34">
        <v>-10.99439811706543</v>
      </c>
      <c r="G10" s="33">
        <v>3547</v>
      </c>
      <c r="H10" s="34">
        <v>0.3945174515247345</v>
      </c>
      <c r="I10" s="33">
        <v>2833</v>
      </c>
      <c r="J10" s="34">
        <v>0.3473942279815674</v>
      </c>
      <c r="K10" s="34">
        <v>-20.12968635559082</v>
      </c>
      <c r="L10" s="35">
        <v>2.483893632888794</v>
      </c>
      <c r="M10" s="35">
        <v>2.2289535999298096</v>
      </c>
    </row>
    <row r="11" spans="1:13" ht="12.75">
      <c r="A11" s="32" t="s">
        <v>175</v>
      </c>
      <c r="B11" s="33">
        <v>8318</v>
      </c>
      <c r="C11" s="34">
        <v>2.30226731300354</v>
      </c>
      <c r="D11" s="33">
        <v>6477</v>
      </c>
      <c r="E11" s="34">
        <v>1.8326066732406616</v>
      </c>
      <c r="F11" s="34">
        <v>-22.13272476196289</v>
      </c>
      <c r="G11" s="33">
        <v>27815</v>
      </c>
      <c r="H11" s="34">
        <v>3.0937421321868896</v>
      </c>
      <c r="I11" s="33">
        <v>19794</v>
      </c>
      <c r="J11" s="34">
        <v>2.427222490310669</v>
      </c>
      <c r="K11" s="34">
        <v>-28.836957931518555</v>
      </c>
      <c r="L11" s="35">
        <v>3.3439528942108154</v>
      </c>
      <c r="M11" s="35">
        <v>3.056044578552246</v>
      </c>
    </row>
    <row r="12" spans="1:13" ht="12.75">
      <c r="A12" s="32" t="s">
        <v>176</v>
      </c>
      <c r="B12" s="33">
        <v>30325</v>
      </c>
      <c r="C12" s="34">
        <v>8.393394470214844</v>
      </c>
      <c r="D12" s="33">
        <v>31493</v>
      </c>
      <c r="E12" s="34">
        <v>8.910650253295898</v>
      </c>
      <c r="F12" s="34">
        <v>3.85160756111145</v>
      </c>
      <c r="G12" s="33">
        <v>84064</v>
      </c>
      <c r="H12" s="34">
        <v>9.350074768066406</v>
      </c>
      <c r="I12" s="33">
        <v>78685</v>
      </c>
      <c r="J12" s="34">
        <v>9.648681640625</v>
      </c>
      <c r="K12" s="34">
        <v>-6.398696422576904</v>
      </c>
      <c r="L12" s="35">
        <v>2.772102117538452</v>
      </c>
      <c r="M12" s="35">
        <v>2.4984917640686035</v>
      </c>
    </row>
    <row r="13" spans="1:13" ht="12.75">
      <c r="A13" s="32" t="s">
        <v>177</v>
      </c>
      <c r="B13" s="33">
        <v>23033</v>
      </c>
      <c r="C13" s="34">
        <v>6.375105381011963</v>
      </c>
      <c r="D13" s="33">
        <v>24391</v>
      </c>
      <c r="E13" s="34">
        <v>6.901205539703369</v>
      </c>
      <c r="F13" s="34">
        <v>5.895888328552246</v>
      </c>
      <c r="G13" s="33">
        <v>50533</v>
      </c>
      <c r="H13" s="34">
        <v>5.6205668449401855</v>
      </c>
      <c r="I13" s="33">
        <v>46219</v>
      </c>
      <c r="J13" s="34">
        <v>5.667565822601318</v>
      </c>
      <c r="K13" s="34">
        <v>-8.536995887756348</v>
      </c>
      <c r="L13" s="35">
        <v>2.193939208984375</v>
      </c>
      <c r="M13" s="35">
        <v>1.8949202299118042</v>
      </c>
    </row>
    <row r="14" spans="1:13" ht="12.75">
      <c r="A14" s="32" t="s">
        <v>178</v>
      </c>
      <c r="B14" s="33">
        <v>4756</v>
      </c>
      <c r="C14" s="34">
        <v>1.3163721561431885</v>
      </c>
      <c r="D14" s="33">
        <v>3732</v>
      </c>
      <c r="E14" s="34">
        <v>1.0559345483779907</v>
      </c>
      <c r="F14" s="34">
        <v>-21.530698776245117</v>
      </c>
      <c r="G14" s="33">
        <v>11733</v>
      </c>
      <c r="H14" s="34">
        <v>1.3050107955932617</v>
      </c>
      <c r="I14" s="33">
        <v>9180</v>
      </c>
      <c r="J14" s="34">
        <v>1.1256897449493408</v>
      </c>
      <c r="K14" s="34">
        <v>-21.759140014648438</v>
      </c>
      <c r="L14" s="35">
        <v>2.466989040374756</v>
      </c>
      <c r="M14" s="35">
        <v>2.4598071575164795</v>
      </c>
    </row>
    <row r="15" spans="1:13" ht="12.75">
      <c r="A15" s="32" t="s">
        <v>179</v>
      </c>
      <c r="B15" s="33">
        <v>46618</v>
      </c>
      <c r="C15" s="34">
        <v>12.902993202209473</v>
      </c>
      <c r="D15" s="33">
        <v>47681</v>
      </c>
      <c r="E15" s="34">
        <v>13.490893363952637</v>
      </c>
      <c r="F15" s="34">
        <v>2.2802350521087646</v>
      </c>
      <c r="G15" s="33">
        <v>116077</v>
      </c>
      <c r="H15" s="34">
        <v>12.91074275970459</v>
      </c>
      <c r="I15" s="33">
        <v>103619</v>
      </c>
      <c r="J15" s="34">
        <v>12.706192970275879</v>
      </c>
      <c r="K15" s="34">
        <v>-10.73253059387207</v>
      </c>
      <c r="L15" s="35">
        <v>2.4899609088897705</v>
      </c>
      <c r="M15" s="35">
        <v>2.1731717586517334</v>
      </c>
    </row>
    <row r="16" spans="1:13" ht="12.75">
      <c r="A16" s="32" t="s">
        <v>180</v>
      </c>
      <c r="B16" s="33">
        <v>13926</v>
      </c>
      <c r="C16" s="34">
        <v>3.854457378387451</v>
      </c>
      <c r="D16" s="33">
        <v>14017</v>
      </c>
      <c r="E16" s="34">
        <v>3.9659790992736816</v>
      </c>
      <c r="F16" s="34">
        <v>0.6534539461135864</v>
      </c>
      <c r="G16" s="33">
        <v>31481</v>
      </c>
      <c r="H16" s="34">
        <v>3.501495361328125</v>
      </c>
      <c r="I16" s="33">
        <v>30465</v>
      </c>
      <c r="J16" s="34">
        <v>3.7357449531555176</v>
      </c>
      <c r="K16" s="34">
        <v>-3.2273435592651367</v>
      </c>
      <c r="L16" s="35">
        <v>2.260591745376587</v>
      </c>
      <c r="M16" s="35">
        <v>2.1734323501586914</v>
      </c>
    </row>
    <row r="17" spans="1:13" ht="12.75">
      <c r="A17" s="32" t="s">
        <v>181</v>
      </c>
      <c r="B17" s="33">
        <v>39993</v>
      </c>
      <c r="C17" s="34">
        <v>11.069316864013672</v>
      </c>
      <c r="D17" s="33">
        <v>38908</v>
      </c>
      <c r="E17" s="34">
        <v>11.008655548095703</v>
      </c>
      <c r="F17" s="34">
        <v>-2.712974786758423</v>
      </c>
      <c r="G17" s="33">
        <v>88216</v>
      </c>
      <c r="H17" s="34">
        <v>9.811883926391602</v>
      </c>
      <c r="I17" s="33">
        <v>81908</v>
      </c>
      <c r="J17" s="34">
        <v>10.043899536132812</v>
      </c>
      <c r="K17" s="34">
        <v>-7.150630474090576</v>
      </c>
      <c r="L17" s="35">
        <v>2.2057859897613525</v>
      </c>
      <c r="M17" s="35">
        <v>2.1051712036132812</v>
      </c>
    </row>
    <row r="18" spans="1:13" ht="12.75">
      <c r="A18" s="32" t="s">
        <v>182</v>
      </c>
      <c r="B18" s="33">
        <v>7556</v>
      </c>
      <c r="C18" s="34">
        <v>2.091360092163086</v>
      </c>
      <c r="D18" s="33">
        <v>8724</v>
      </c>
      <c r="E18" s="34">
        <v>2.468374252319336</v>
      </c>
      <c r="F18" s="34">
        <v>15.457914352416992</v>
      </c>
      <c r="G18" s="33">
        <v>19920</v>
      </c>
      <c r="H18" s="34">
        <v>2.2156155109405518</v>
      </c>
      <c r="I18" s="33">
        <v>20702</v>
      </c>
      <c r="J18" s="34">
        <v>2.5385653972625732</v>
      </c>
      <c r="K18" s="34">
        <v>3.9257028102874756</v>
      </c>
      <c r="L18" s="35">
        <v>2.6363155841827393</v>
      </c>
      <c r="M18" s="35">
        <v>2.3729939460754395</v>
      </c>
    </row>
    <row r="19" spans="1:13" ht="12.75">
      <c r="A19" s="32" t="s">
        <v>183</v>
      </c>
      <c r="B19" s="33">
        <v>1883</v>
      </c>
      <c r="C19" s="34">
        <v>0.5211793184280396</v>
      </c>
      <c r="D19" s="33">
        <v>1283</v>
      </c>
      <c r="E19" s="34">
        <v>0.3630128800868988</v>
      </c>
      <c r="F19" s="34">
        <v>-31.864046096801758</v>
      </c>
      <c r="G19" s="33">
        <v>4843</v>
      </c>
      <c r="H19" s="34">
        <v>0.5386659502983093</v>
      </c>
      <c r="I19" s="33">
        <v>4069</v>
      </c>
      <c r="J19" s="34">
        <v>0.49895769357681274</v>
      </c>
      <c r="K19" s="34">
        <v>-15.981829643249512</v>
      </c>
      <c r="L19" s="35">
        <v>2.5719597339630127</v>
      </c>
      <c r="M19" s="35">
        <v>3.1714730262756348</v>
      </c>
    </row>
    <row r="20" spans="1:13" ht="12.75">
      <c r="A20" s="32" t="s">
        <v>184</v>
      </c>
      <c r="B20" s="33">
        <v>18235</v>
      </c>
      <c r="C20" s="34">
        <v>5.047108173370361</v>
      </c>
      <c r="D20" s="33">
        <v>16607</v>
      </c>
      <c r="E20" s="34">
        <v>4.698795318603516</v>
      </c>
      <c r="F20" s="34">
        <v>-8.927886009216309</v>
      </c>
      <c r="G20" s="33">
        <v>42180</v>
      </c>
      <c r="H20" s="34">
        <v>4.691498756408691</v>
      </c>
      <c r="I20" s="33">
        <v>35269</v>
      </c>
      <c r="J20" s="34">
        <v>4.324831485748291</v>
      </c>
      <c r="K20" s="34">
        <v>-16.38454246520996</v>
      </c>
      <c r="L20" s="35">
        <v>2.31313419342041</v>
      </c>
      <c r="M20" s="35">
        <v>2.1237430572509766</v>
      </c>
    </row>
    <row r="21" spans="1:13" ht="12.75">
      <c r="A21" s="32" t="s">
        <v>185</v>
      </c>
      <c r="B21" s="33">
        <v>17466</v>
      </c>
      <c r="C21" s="34">
        <v>4.834263324737549</v>
      </c>
      <c r="D21" s="33">
        <v>14918</v>
      </c>
      <c r="E21" s="34">
        <v>4.2209086418151855</v>
      </c>
      <c r="F21" s="34">
        <v>-14.588342666625977</v>
      </c>
      <c r="G21" s="33">
        <v>62615</v>
      </c>
      <c r="H21" s="34">
        <v>6.964395523071289</v>
      </c>
      <c r="I21" s="33">
        <v>54320</v>
      </c>
      <c r="J21" s="34">
        <v>6.660943984985352</v>
      </c>
      <c r="K21" s="34">
        <v>-13.247624397277832</v>
      </c>
      <c r="L21" s="35">
        <v>3.5849649906158447</v>
      </c>
      <c r="M21" s="35">
        <v>3.6412386894226074</v>
      </c>
    </row>
    <row r="22" spans="1:13" ht="12.75">
      <c r="A22" s="32" t="s">
        <v>186</v>
      </c>
      <c r="B22" s="33">
        <v>4055</v>
      </c>
      <c r="C22" s="34">
        <v>1.122348427772522</v>
      </c>
      <c r="D22" s="33">
        <v>3145</v>
      </c>
      <c r="E22" s="34">
        <v>0.8898483514785767</v>
      </c>
      <c r="F22" s="34">
        <v>-22.441431045532227</v>
      </c>
      <c r="G22" s="33">
        <v>13163</v>
      </c>
      <c r="H22" s="34">
        <v>1.4640635251998901</v>
      </c>
      <c r="I22" s="33">
        <v>9704</v>
      </c>
      <c r="J22" s="34">
        <v>1.189944863319397</v>
      </c>
      <c r="K22" s="34">
        <v>-26.2782039642334</v>
      </c>
      <c r="L22" s="35">
        <v>3.2461159229278564</v>
      </c>
      <c r="M22" s="35">
        <v>3.0855326652526855</v>
      </c>
    </row>
    <row r="23" spans="1:13" ht="12.75">
      <c r="A23" s="32" t="s">
        <v>187</v>
      </c>
      <c r="B23" s="33">
        <v>11128</v>
      </c>
      <c r="C23" s="34">
        <v>3.0800230503082275</v>
      </c>
      <c r="D23" s="33">
        <v>9568</v>
      </c>
      <c r="E23" s="34">
        <v>2.7071762084960938</v>
      </c>
      <c r="F23" s="34">
        <v>-14.018692016601562</v>
      </c>
      <c r="G23" s="33">
        <v>41357</v>
      </c>
      <c r="H23" s="34">
        <v>4.5999603271484375</v>
      </c>
      <c r="I23" s="33">
        <v>31610</v>
      </c>
      <c r="J23" s="34">
        <v>3.8761496543884277</v>
      </c>
      <c r="K23" s="34">
        <v>-23.567956924438477</v>
      </c>
      <c r="L23" s="35">
        <v>3.7164809703826904</v>
      </c>
      <c r="M23" s="35">
        <v>3.303720712661743</v>
      </c>
    </row>
    <row r="24" spans="1:13" ht="12.75">
      <c r="A24" s="32" t="s">
        <v>188</v>
      </c>
      <c r="B24" s="33">
        <v>96540</v>
      </c>
      <c r="C24" s="34">
        <v>26.72047233581543</v>
      </c>
      <c r="D24" s="33">
        <v>94602</v>
      </c>
      <c r="E24" s="34">
        <v>26.766752243041992</v>
      </c>
      <c r="F24" s="34">
        <v>-2.007457971572876</v>
      </c>
      <c r="G24" s="33">
        <v>204455</v>
      </c>
      <c r="H24" s="34">
        <v>22.740644454956055</v>
      </c>
      <c r="I24" s="33">
        <v>201898</v>
      </c>
      <c r="J24" s="34">
        <v>24.757572174072266</v>
      </c>
      <c r="K24" s="34">
        <v>-1.250641942024231</v>
      </c>
      <c r="L24" s="35">
        <v>2.1178267002105713</v>
      </c>
      <c r="M24" s="35">
        <v>2.134183168411255</v>
      </c>
    </row>
    <row r="25" spans="1:13" ht="12.75">
      <c r="A25" s="32" t="s">
        <v>189</v>
      </c>
      <c r="B25" s="33">
        <v>2188</v>
      </c>
      <c r="C25" s="34">
        <v>0.6055976152420044</v>
      </c>
      <c r="D25" s="33">
        <v>1892</v>
      </c>
      <c r="E25" s="34">
        <v>0.5353237390518188</v>
      </c>
      <c r="F25" s="34">
        <v>-13.528336524963379</v>
      </c>
      <c r="G25" s="33">
        <v>4797</v>
      </c>
      <c r="H25" s="34">
        <v>0.5335495471954346</v>
      </c>
      <c r="I25" s="33">
        <v>4252</v>
      </c>
      <c r="J25" s="34">
        <v>0.5213978886604309</v>
      </c>
      <c r="K25" s="34">
        <v>-11.36126708984375</v>
      </c>
      <c r="L25" s="35">
        <v>2.192413091659546</v>
      </c>
      <c r="M25" s="35">
        <v>2.2473573684692383</v>
      </c>
    </row>
    <row r="26" spans="1:13" ht="12.75">
      <c r="A26" s="32" t="s">
        <v>190</v>
      </c>
      <c r="B26" s="33">
        <v>6110</v>
      </c>
      <c r="C26" s="34">
        <v>1.6911340951919556</v>
      </c>
      <c r="D26" s="33">
        <v>6990</v>
      </c>
      <c r="E26" s="34">
        <v>1.9777551889419556</v>
      </c>
      <c r="F26" s="34">
        <v>14.402618408203125</v>
      </c>
      <c r="G26" s="33">
        <v>14456</v>
      </c>
      <c r="H26" s="34">
        <v>1.60787832736969</v>
      </c>
      <c r="I26" s="33">
        <v>13168</v>
      </c>
      <c r="J26" s="34">
        <v>1.6147148609161377</v>
      </c>
      <c r="K26" s="34">
        <v>-8.909794807434082</v>
      </c>
      <c r="L26" s="35">
        <v>2.365957498550415</v>
      </c>
      <c r="M26" s="35">
        <v>1.8838340044021606</v>
      </c>
    </row>
    <row r="27" spans="1:13" ht="12.75">
      <c r="A27" s="32" t="s">
        <v>191</v>
      </c>
      <c r="B27" s="33">
        <v>531</v>
      </c>
      <c r="C27" s="34">
        <v>0.14697089791297913</v>
      </c>
      <c r="D27" s="33">
        <v>448</v>
      </c>
      <c r="E27" s="34">
        <v>0.12675741314888</v>
      </c>
      <c r="F27" s="34">
        <v>-15.630885124206543</v>
      </c>
      <c r="G27" s="33">
        <v>999</v>
      </c>
      <c r="H27" s="34">
        <v>0.11111444979906082</v>
      </c>
      <c r="I27" s="33">
        <v>1154</v>
      </c>
      <c r="J27" s="34">
        <v>0.1415082812309265</v>
      </c>
      <c r="K27" s="34">
        <v>15.515515327453613</v>
      </c>
      <c r="L27" s="35">
        <v>1.881355881690979</v>
      </c>
      <c r="M27" s="35">
        <v>2.575892925262451</v>
      </c>
    </row>
    <row r="28" spans="1:13" ht="12.75">
      <c r="A28" s="36" t="s">
        <v>192</v>
      </c>
      <c r="B28" s="37">
        <v>18545</v>
      </c>
      <c r="C28" s="34">
        <v>5.132910251617432</v>
      </c>
      <c r="D28" s="37">
        <v>18543</v>
      </c>
      <c r="E28" s="34">
        <v>5.24656867980957</v>
      </c>
      <c r="F28" s="34">
        <v>-0.010784578509628773</v>
      </c>
      <c r="G28" s="37">
        <v>46521</v>
      </c>
      <c r="H28" s="34">
        <v>5.17432975769043</v>
      </c>
      <c r="I28" s="37">
        <v>42431</v>
      </c>
      <c r="J28" s="34">
        <v>5.203065395355225</v>
      </c>
      <c r="K28" s="34">
        <v>-8.791728019714355</v>
      </c>
      <c r="L28" s="38">
        <v>2.508546829223633</v>
      </c>
      <c r="M28" s="38">
        <v>2.2882490158081055</v>
      </c>
    </row>
    <row r="29" spans="1:13" ht="12.75">
      <c r="A29" s="39" t="s">
        <v>106</v>
      </c>
      <c r="B29" s="40">
        <v>361296</v>
      </c>
      <c r="C29" s="41">
        <v>100</v>
      </c>
      <c r="D29" s="40">
        <v>353431</v>
      </c>
      <c r="E29" s="41">
        <v>100</v>
      </c>
      <c r="F29" s="41">
        <v>-2.1768853664398193</v>
      </c>
      <c r="G29" s="40">
        <v>899073</v>
      </c>
      <c r="H29" s="41">
        <v>100</v>
      </c>
      <c r="I29" s="40">
        <v>815500</v>
      </c>
      <c r="J29" s="41">
        <v>100</v>
      </c>
      <c r="K29" s="41">
        <v>-9.295463562011719</v>
      </c>
      <c r="L29" s="42">
        <v>2.488466501235962</v>
      </c>
      <c r="M29" s="42">
        <v>2.3073811531066895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58" tooltip="TORNA ALL'INDICE" display="ARRIVI E PRESENZE TURISTICHE  PER REGIONE DI PROVENIENZA. Valori assoluti, percentuali  e permanenza media (in giorni)."/>
  </hyperlinks>
  <printOptions/>
  <pageMargins left="0.7" right="0.24" top="0.75" bottom="0.75" header="0.3" footer="0.3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26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5120</v>
      </c>
      <c r="C8" s="34">
        <v>1.937243938446045</v>
      </c>
      <c r="D8" s="33">
        <v>5469</v>
      </c>
      <c r="E8" s="34">
        <v>2.1514217853546143</v>
      </c>
      <c r="F8" s="34">
        <v>6.81640625</v>
      </c>
      <c r="G8" s="33">
        <v>18369</v>
      </c>
      <c r="H8" s="34">
        <v>2.852050304412842</v>
      </c>
      <c r="I8" s="33">
        <v>14749</v>
      </c>
      <c r="J8" s="34">
        <v>2.6191155910491943</v>
      </c>
      <c r="K8" s="34">
        <v>-19.707115173339844</v>
      </c>
      <c r="L8" s="35">
        <v>3.587695360183716</v>
      </c>
      <c r="M8" s="35">
        <v>2.6968367099761963</v>
      </c>
    </row>
    <row r="9" spans="1:13" ht="12.75">
      <c r="A9" s="32" t="s">
        <v>173</v>
      </c>
      <c r="B9" s="33">
        <v>2222</v>
      </c>
      <c r="C9" s="34">
        <v>0.8407335877418518</v>
      </c>
      <c r="D9" s="33">
        <v>1984</v>
      </c>
      <c r="E9" s="34">
        <v>0.7804754972457886</v>
      </c>
      <c r="F9" s="34">
        <v>-10.711071014404297</v>
      </c>
      <c r="G9" s="33">
        <v>8379</v>
      </c>
      <c r="H9" s="34">
        <v>1.3009597063064575</v>
      </c>
      <c r="I9" s="33">
        <v>6435</v>
      </c>
      <c r="J9" s="34">
        <v>1.1427221298217773</v>
      </c>
      <c r="K9" s="34">
        <v>-23.20085906982422</v>
      </c>
      <c r="L9" s="35">
        <v>3.7709271907806396</v>
      </c>
      <c r="M9" s="35">
        <v>3.2434475421905518</v>
      </c>
    </row>
    <row r="10" spans="1:13" ht="12.75">
      <c r="A10" s="32" t="s">
        <v>174</v>
      </c>
      <c r="B10" s="33">
        <v>951</v>
      </c>
      <c r="C10" s="34">
        <v>0.3598279058933258</v>
      </c>
      <c r="D10" s="33">
        <v>856</v>
      </c>
      <c r="E10" s="34">
        <v>0.33673742413520813</v>
      </c>
      <c r="F10" s="34">
        <v>-9.989484786987305</v>
      </c>
      <c r="G10" s="33">
        <v>2614</v>
      </c>
      <c r="H10" s="34">
        <v>0.40586093068122864</v>
      </c>
      <c r="I10" s="33">
        <v>1995</v>
      </c>
      <c r="J10" s="34">
        <v>0.3542705178260803</v>
      </c>
      <c r="K10" s="34">
        <v>-23.68018341064453</v>
      </c>
      <c r="L10" s="35">
        <v>2.748685598373413</v>
      </c>
      <c r="M10" s="35">
        <v>2.3306074142456055</v>
      </c>
    </row>
    <row r="11" spans="1:13" ht="12.75">
      <c r="A11" s="32" t="s">
        <v>175</v>
      </c>
      <c r="B11" s="33">
        <v>7370</v>
      </c>
      <c r="C11" s="34">
        <v>2.788571834564209</v>
      </c>
      <c r="D11" s="33">
        <v>5499</v>
      </c>
      <c r="E11" s="34">
        <v>2.1632232666015625</v>
      </c>
      <c r="F11" s="34">
        <v>-25.386703491210938</v>
      </c>
      <c r="G11" s="33">
        <v>25486</v>
      </c>
      <c r="H11" s="34">
        <v>3.957066297531128</v>
      </c>
      <c r="I11" s="33">
        <v>17519</v>
      </c>
      <c r="J11" s="34">
        <v>3.1110100746154785</v>
      </c>
      <c r="K11" s="34">
        <v>-31.260299682617188</v>
      </c>
      <c r="L11" s="35">
        <v>3.458073377609253</v>
      </c>
      <c r="M11" s="35">
        <v>3.18585205078125</v>
      </c>
    </row>
    <row r="12" spans="1:13" ht="12.75">
      <c r="A12" s="32" t="s">
        <v>176</v>
      </c>
      <c r="B12" s="33">
        <v>25299</v>
      </c>
      <c r="C12" s="34">
        <v>9.572330474853516</v>
      </c>
      <c r="D12" s="33">
        <v>26711</v>
      </c>
      <c r="E12" s="34">
        <v>10.507702827453613</v>
      </c>
      <c r="F12" s="34">
        <v>5.5812482833862305</v>
      </c>
      <c r="G12" s="33">
        <v>70781</v>
      </c>
      <c r="H12" s="34">
        <v>10.989763259887695</v>
      </c>
      <c r="I12" s="33">
        <v>66417</v>
      </c>
      <c r="J12" s="34">
        <v>11.794278144836426</v>
      </c>
      <c r="K12" s="34">
        <v>-6.165496349334717</v>
      </c>
      <c r="L12" s="35">
        <v>2.797778606414795</v>
      </c>
      <c r="M12" s="35">
        <v>2.4865036010742188</v>
      </c>
    </row>
    <row r="13" spans="1:13" ht="12.75">
      <c r="A13" s="32" t="s">
        <v>177</v>
      </c>
      <c r="B13" s="33">
        <v>17093</v>
      </c>
      <c r="C13" s="34">
        <v>6.467443466186523</v>
      </c>
      <c r="D13" s="33">
        <v>17842</v>
      </c>
      <c r="E13" s="34">
        <v>7.018772125244141</v>
      </c>
      <c r="F13" s="34">
        <v>4.381910800933838</v>
      </c>
      <c r="G13" s="33">
        <v>38044</v>
      </c>
      <c r="H13" s="34">
        <v>5.9068756103515625</v>
      </c>
      <c r="I13" s="33">
        <v>33373</v>
      </c>
      <c r="J13" s="34">
        <v>5.9263505935668945</v>
      </c>
      <c r="K13" s="34">
        <v>-12.277888298034668</v>
      </c>
      <c r="L13" s="35">
        <v>2.2257063388824463</v>
      </c>
      <c r="M13" s="35">
        <v>1.8704742193222046</v>
      </c>
    </row>
    <row r="14" spans="1:13" ht="12.75">
      <c r="A14" s="32" t="s">
        <v>178</v>
      </c>
      <c r="B14" s="33">
        <v>3637</v>
      </c>
      <c r="C14" s="34">
        <v>1.3761242628097534</v>
      </c>
      <c r="D14" s="33">
        <v>2895</v>
      </c>
      <c r="E14" s="34">
        <v>1.138849139213562</v>
      </c>
      <c r="F14" s="34">
        <v>-20.401430130004883</v>
      </c>
      <c r="G14" s="33">
        <v>9546</v>
      </c>
      <c r="H14" s="34">
        <v>1.4821531772613525</v>
      </c>
      <c r="I14" s="33">
        <v>7543</v>
      </c>
      <c r="J14" s="34">
        <v>1.339479923248291</v>
      </c>
      <c r="K14" s="34">
        <v>-20.98261070251465</v>
      </c>
      <c r="L14" s="35">
        <v>2.6246907711029053</v>
      </c>
      <c r="M14" s="35">
        <v>2.6055266857147217</v>
      </c>
    </row>
    <row r="15" spans="1:13" ht="12.75">
      <c r="A15" s="32" t="s">
        <v>179</v>
      </c>
      <c r="B15" s="33">
        <v>36804</v>
      </c>
      <c r="C15" s="34">
        <v>13.925454139709473</v>
      </c>
      <c r="D15" s="33">
        <v>38834</v>
      </c>
      <c r="E15" s="34">
        <v>15.27670669555664</v>
      </c>
      <c r="F15" s="34">
        <v>5.51570463180542</v>
      </c>
      <c r="G15" s="33">
        <v>86925</v>
      </c>
      <c r="H15" s="34">
        <v>13.496350288391113</v>
      </c>
      <c r="I15" s="33">
        <v>78823</v>
      </c>
      <c r="J15" s="34">
        <v>13.997325897216797</v>
      </c>
      <c r="K15" s="34">
        <v>-9.3206787109375</v>
      </c>
      <c r="L15" s="35">
        <v>2.3618357181549072</v>
      </c>
      <c r="M15" s="35">
        <v>2.0297420024871826</v>
      </c>
    </row>
    <row r="16" spans="1:13" ht="12.75">
      <c r="A16" s="32" t="s">
        <v>180</v>
      </c>
      <c r="B16" s="33">
        <v>10561</v>
      </c>
      <c r="C16" s="34">
        <v>3.995943784713745</v>
      </c>
      <c r="D16" s="33">
        <v>10594</v>
      </c>
      <c r="E16" s="34">
        <v>4.1675190925598145</v>
      </c>
      <c r="F16" s="34">
        <v>0.312470406293869</v>
      </c>
      <c r="G16" s="33">
        <v>24054</v>
      </c>
      <c r="H16" s="34">
        <v>3.7347278594970703</v>
      </c>
      <c r="I16" s="33">
        <v>22511</v>
      </c>
      <c r="J16" s="34">
        <v>3.997485399246216</v>
      </c>
      <c r="K16" s="34">
        <v>-6.414733409881592</v>
      </c>
      <c r="L16" s="35">
        <v>2.277625322341919</v>
      </c>
      <c r="M16" s="35">
        <v>2.1248819828033447</v>
      </c>
    </row>
    <row r="17" spans="1:13" ht="12.75">
      <c r="A17" s="32" t="s">
        <v>181</v>
      </c>
      <c r="B17" s="33">
        <v>29171</v>
      </c>
      <c r="C17" s="34">
        <v>11.037371635437012</v>
      </c>
      <c r="D17" s="33">
        <v>28097</v>
      </c>
      <c r="E17" s="34">
        <v>11.052933692932129</v>
      </c>
      <c r="F17" s="34">
        <v>-3.6817386150360107</v>
      </c>
      <c r="G17" s="33">
        <v>64544</v>
      </c>
      <c r="H17" s="34">
        <v>10.021379470825195</v>
      </c>
      <c r="I17" s="33">
        <v>59664</v>
      </c>
      <c r="J17" s="34">
        <v>10.595086097717285</v>
      </c>
      <c r="K17" s="34">
        <v>-7.560733795166016</v>
      </c>
      <c r="L17" s="35">
        <v>2.2126083374023438</v>
      </c>
      <c r="M17" s="35">
        <v>2.1235008239746094</v>
      </c>
    </row>
    <row r="18" spans="1:13" ht="12.75">
      <c r="A18" s="32" t="s">
        <v>182</v>
      </c>
      <c r="B18" s="33">
        <v>6161</v>
      </c>
      <c r="C18" s="34">
        <v>2.331125020980835</v>
      </c>
      <c r="D18" s="33">
        <v>7318</v>
      </c>
      <c r="E18" s="34">
        <v>2.8787903785705566</v>
      </c>
      <c r="F18" s="34">
        <v>18.7794189453125</v>
      </c>
      <c r="G18" s="33">
        <v>16794</v>
      </c>
      <c r="H18" s="34">
        <v>2.607508897781372</v>
      </c>
      <c r="I18" s="33">
        <v>17909</v>
      </c>
      <c r="J18" s="34">
        <v>3.1802659034729004</v>
      </c>
      <c r="K18" s="34">
        <v>6.639276027679443</v>
      </c>
      <c r="L18" s="35">
        <v>2.725856304168701</v>
      </c>
      <c r="M18" s="35">
        <v>2.447253465652466</v>
      </c>
    </row>
    <row r="19" spans="1:13" ht="12.75">
      <c r="A19" s="32" t="s">
        <v>183</v>
      </c>
      <c r="B19" s="33">
        <v>1712</v>
      </c>
      <c r="C19" s="34">
        <v>0.6477659344673157</v>
      </c>
      <c r="D19" s="33">
        <v>1090</v>
      </c>
      <c r="E19" s="34">
        <v>0.4287894666194916</v>
      </c>
      <c r="F19" s="34">
        <v>-36.3317756652832</v>
      </c>
      <c r="G19" s="33">
        <v>4444</v>
      </c>
      <c r="H19" s="34">
        <v>0.6899946331977844</v>
      </c>
      <c r="I19" s="33">
        <v>3569</v>
      </c>
      <c r="J19" s="34">
        <v>0.6337801814079285</v>
      </c>
      <c r="K19" s="34">
        <v>-19.689468383789062</v>
      </c>
      <c r="L19" s="35">
        <v>2.595794439315796</v>
      </c>
      <c r="M19" s="35">
        <v>3.2743120193481445</v>
      </c>
    </row>
    <row r="20" spans="1:13" ht="12.75">
      <c r="A20" s="32" t="s">
        <v>184</v>
      </c>
      <c r="B20" s="33">
        <v>14031</v>
      </c>
      <c r="C20" s="34">
        <v>5.308880805969238</v>
      </c>
      <c r="D20" s="33">
        <v>12405</v>
      </c>
      <c r="E20" s="34">
        <v>4.879939079284668</v>
      </c>
      <c r="F20" s="34">
        <v>-11.588624954223633</v>
      </c>
      <c r="G20" s="33">
        <v>31731</v>
      </c>
      <c r="H20" s="34">
        <v>4.926692008972168</v>
      </c>
      <c r="I20" s="33">
        <v>26817</v>
      </c>
      <c r="J20" s="34">
        <v>4.762141704559326</v>
      </c>
      <c r="K20" s="34">
        <v>-15.486433029174805</v>
      </c>
      <c r="L20" s="35">
        <v>2.2614924907684326</v>
      </c>
      <c r="M20" s="35">
        <v>2.161789655685425</v>
      </c>
    </row>
    <row r="21" spans="1:13" ht="12.75">
      <c r="A21" s="32" t="s">
        <v>185</v>
      </c>
      <c r="B21" s="33">
        <v>15341</v>
      </c>
      <c r="C21" s="34">
        <v>5.804542541503906</v>
      </c>
      <c r="D21" s="33">
        <v>12652</v>
      </c>
      <c r="E21" s="34">
        <v>4.977105140686035</v>
      </c>
      <c r="F21" s="34">
        <v>-17.5281925201416</v>
      </c>
      <c r="G21" s="33">
        <v>56881</v>
      </c>
      <c r="H21" s="34">
        <v>8.831589698791504</v>
      </c>
      <c r="I21" s="33">
        <v>48242</v>
      </c>
      <c r="J21" s="34">
        <v>8.566776275634766</v>
      </c>
      <c r="K21" s="34">
        <v>-15.187848091125488</v>
      </c>
      <c r="L21" s="35">
        <v>3.7077765464782715</v>
      </c>
      <c r="M21" s="35">
        <v>3.8129940032958984</v>
      </c>
    </row>
    <row r="22" spans="1:13" ht="12.75">
      <c r="A22" s="32" t="s">
        <v>186</v>
      </c>
      <c r="B22" s="33">
        <v>3402</v>
      </c>
      <c r="C22" s="34">
        <v>1.2872077226638794</v>
      </c>
      <c r="D22" s="33">
        <v>2521</v>
      </c>
      <c r="E22" s="34">
        <v>0.9917231798171997</v>
      </c>
      <c r="F22" s="34">
        <v>-25.89653205871582</v>
      </c>
      <c r="G22" s="33">
        <v>11713</v>
      </c>
      <c r="H22" s="34">
        <v>1.8186109066009521</v>
      </c>
      <c r="I22" s="33">
        <v>7944</v>
      </c>
      <c r="J22" s="34">
        <v>1.4106892347335815</v>
      </c>
      <c r="K22" s="34">
        <v>-32.177921295166016</v>
      </c>
      <c r="L22" s="35">
        <v>3.442974805831909</v>
      </c>
      <c r="M22" s="35">
        <v>3.151130437850952</v>
      </c>
    </row>
    <row r="23" spans="1:13" ht="12.75">
      <c r="A23" s="32" t="s">
        <v>187</v>
      </c>
      <c r="B23" s="33">
        <v>9752</v>
      </c>
      <c r="C23" s="34">
        <v>3.6898441314697266</v>
      </c>
      <c r="D23" s="33">
        <v>7889</v>
      </c>
      <c r="E23" s="34">
        <v>3.1034131050109863</v>
      </c>
      <c r="F23" s="34">
        <v>-19.10377311706543</v>
      </c>
      <c r="G23" s="33">
        <v>37405</v>
      </c>
      <c r="H23" s="34">
        <v>5.807661533355713</v>
      </c>
      <c r="I23" s="33">
        <v>26739</v>
      </c>
      <c r="J23" s="34">
        <v>4.748290538787842</v>
      </c>
      <c r="K23" s="34">
        <v>-28.514904022216797</v>
      </c>
      <c r="L23" s="35">
        <v>3.8356235027313232</v>
      </c>
      <c r="M23" s="35">
        <v>3.3894028663635254</v>
      </c>
    </row>
    <row r="24" spans="1:13" ht="12.75">
      <c r="A24" s="32" t="s">
        <v>188</v>
      </c>
      <c r="B24" s="33">
        <v>55230</v>
      </c>
      <c r="C24" s="34">
        <v>20.897262573242188</v>
      </c>
      <c r="D24" s="33">
        <v>51162</v>
      </c>
      <c r="E24" s="34">
        <v>20.12635612487793</v>
      </c>
      <c r="F24" s="34">
        <v>-7.3655619621276855</v>
      </c>
      <c r="G24" s="33">
        <v>84863</v>
      </c>
      <c r="H24" s="34">
        <v>13.17619514465332</v>
      </c>
      <c r="I24" s="33">
        <v>76960</v>
      </c>
      <c r="J24" s="34">
        <v>13.666495323181152</v>
      </c>
      <c r="K24" s="34">
        <v>-9.31265640258789</v>
      </c>
      <c r="L24" s="35">
        <v>1.5365381240844727</v>
      </c>
      <c r="M24" s="35">
        <v>1.5042414665222168</v>
      </c>
    </row>
    <row r="25" spans="1:13" ht="12.75">
      <c r="A25" s="32" t="s">
        <v>189</v>
      </c>
      <c r="B25" s="33">
        <v>1591</v>
      </c>
      <c r="C25" s="34">
        <v>0.6019834280014038</v>
      </c>
      <c r="D25" s="33">
        <v>1395</v>
      </c>
      <c r="E25" s="34">
        <v>0.548771858215332</v>
      </c>
      <c r="F25" s="34">
        <v>-12.319295883178711</v>
      </c>
      <c r="G25" s="33">
        <v>3786</v>
      </c>
      <c r="H25" s="34">
        <v>0.5878307223320007</v>
      </c>
      <c r="I25" s="33">
        <v>3310</v>
      </c>
      <c r="J25" s="34">
        <v>0.5877871513366699</v>
      </c>
      <c r="K25" s="34">
        <v>-12.572635650634766</v>
      </c>
      <c r="L25" s="35">
        <v>2.3796353340148926</v>
      </c>
      <c r="M25" s="35">
        <v>2.3727598190307617</v>
      </c>
    </row>
    <row r="26" spans="1:13" ht="12.75">
      <c r="A26" s="32" t="s">
        <v>190</v>
      </c>
      <c r="B26" s="33">
        <v>4076</v>
      </c>
      <c r="C26" s="34">
        <v>1.5422277450561523</v>
      </c>
      <c r="D26" s="33">
        <v>4489</v>
      </c>
      <c r="E26" s="34">
        <v>1.7659045457839966</v>
      </c>
      <c r="F26" s="34">
        <v>10.132482528686523</v>
      </c>
      <c r="G26" s="33">
        <v>9229</v>
      </c>
      <c r="H26" s="34">
        <v>1.4329344034194946</v>
      </c>
      <c r="I26" s="33">
        <v>7969</v>
      </c>
      <c r="J26" s="34">
        <v>1.4151287078857422</v>
      </c>
      <c r="K26" s="34">
        <v>-13.652616500854492</v>
      </c>
      <c r="L26" s="35">
        <v>2.2642295360565186</v>
      </c>
      <c r="M26" s="35">
        <v>1.7752283811569214</v>
      </c>
    </row>
    <row r="27" spans="1:13" ht="12.75">
      <c r="A27" s="32" t="s">
        <v>191</v>
      </c>
      <c r="B27" s="33">
        <v>407</v>
      </c>
      <c r="C27" s="34">
        <v>0.15399575233459473</v>
      </c>
      <c r="D27" s="33">
        <v>350</v>
      </c>
      <c r="E27" s="34">
        <v>0.1376846879720688</v>
      </c>
      <c r="F27" s="34">
        <v>-14.004914283752441</v>
      </c>
      <c r="G27" s="33">
        <v>763</v>
      </c>
      <c r="H27" s="34">
        <v>0.11846667528152466</v>
      </c>
      <c r="I27" s="33">
        <v>996</v>
      </c>
      <c r="J27" s="34">
        <v>0.17686888575553894</v>
      </c>
      <c r="K27" s="34">
        <v>30.537351608276367</v>
      </c>
      <c r="L27" s="35">
        <v>1.8746929168701172</v>
      </c>
      <c r="M27" s="35">
        <v>2.8457143306732178</v>
      </c>
    </row>
    <row r="28" spans="1:13" ht="12.75">
      <c r="A28" s="36" t="s">
        <v>192</v>
      </c>
      <c r="B28" s="37">
        <v>14362</v>
      </c>
      <c r="C28" s="34">
        <v>5.4341206550598145</v>
      </c>
      <c r="D28" s="37">
        <v>14152</v>
      </c>
      <c r="E28" s="34">
        <v>5.5671820640563965</v>
      </c>
      <c r="F28" s="34">
        <v>-1.4621919393539429</v>
      </c>
      <c r="G28" s="37">
        <v>37712</v>
      </c>
      <c r="H28" s="34">
        <v>5.855327606201172</v>
      </c>
      <c r="I28" s="37">
        <v>33645</v>
      </c>
      <c r="J28" s="34">
        <v>5.974652290344238</v>
      </c>
      <c r="K28" s="34">
        <v>-10.7843656539917</v>
      </c>
      <c r="L28" s="38">
        <v>2.6258180141448975</v>
      </c>
      <c r="M28" s="38">
        <v>2.3774025440216064</v>
      </c>
    </row>
    <row r="29" spans="1:13" ht="12.75">
      <c r="A29" s="39" t="s">
        <v>106</v>
      </c>
      <c r="B29" s="40">
        <v>264293</v>
      </c>
      <c r="C29" s="41">
        <v>100</v>
      </c>
      <c r="D29" s="40">
        <v>254204</v>
      </c>
      <c r="E29" s="41">
        <v>100</v>
      </c>
      <c r="F29" s="41">
        <v>-3.817354202270508</v>
      </c>
      <c r="G29" s="40">
        <v>644063</v>
      </c>
      <c r="H29" s="41">
        <v>100</v>
      </c>
      <c r="I29" s="40">
        <v>563129</v>
      </c>
      <c r="J29" s="41">
        <v>100</v>
      </c>
      <c r="K29" s="41">
        <v>-12.566162109375</v>
      </c>
      <c r="L29" s="42">
        <v>2.4369280338287354</v>
      </c>
      <c r="M29" s="42">
        <v>2.215264081954956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59" tooltip="TORNA ALL'INDICE" display="ARRIVI E PRESENZE TURISTICHE  PER REGIONE DI PROVENIENZA. Valori assoluti, percentuali  e permanenza media (in giorni)."/>
  </hyperlinks>
  <printOptions/>
  <pageMargins left="0.7" right="0.28" top="0.75" bottom="0.75" header="0.3" footer="0.3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29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1025</v>
      </c>
      <c r="C8" s="34">
        <v>1.0566684007644653</v>
      </c>
      <c r="D8" s="33">
        <v>1029</v>
      </c>
      <c r="E8" s="34">
        <v>1.0370161533355713</v>
      </c>
      <c r="F8" s="34">
        <v>0.39024388790130615</v>
      </c>
      <c r="G8" s="33">
        <v>2752</v>
      </c>
      <c r="H8" s="34">
        <v>1.0791733264923096</v>
      </c>
      <c r="I8" s="33">
        <v>2412</v>
      </c>
      <c r="J8" s="34">
        <v>0.9557358026504517</v>
      </c>
      <c r="K8" s="34">
        <v>-12.35465145111084</v>
      </c>
      <c r="L8" s="35">
        <v>2.68487811088562</v>
      </c>
      <c r="M8" s="35">
        <v>2.3440232276916504</v>
      </c>
    </row>
    <row r="9" spans="1:13" ht="12.75">
      <c r="A9" s="32" t="s">
        <v>173</v>
      </c>
      <c r="B9" s="33">
        <v>295</v>
      </c>
      <c r="C9" s="34">
        <v>0.30411431193351746</v>
      </c>
      <c r="D9" s="33">
        <v>259</v>
      </c>
      <c r="E9" s="34">
        <v>0.26101768016815186</v>
      </c>
      <c r="F9" s="34">
        <v>-12.203390121459961</v>
      </c>
      <c r="G9" s="33">
        <v>801</v>
      </c>
      <c r="H9" s="34">
        <v>0.3141053318977356</v>
      </c>
      <c r="I9" s="33">
        <v>624</v>
      </c>
      <c r="J9" s="34">
        <v>0.24725502729415894</v>
      </c>
      <c r="K9" s="34">
        <v>-22.09737777709961</v>
      </c>
      <c r="L9" s="35">
        <v>2.715254306793213</v>
      </c>
      <c r="M9" s="35">
        <v>2.409266471862793</v>
      </c>
    </row>
    <row r="10" spans="1:13" ht="12.75">
      <c r="A10" s="32" t="s">
        <v>174</v>
      </c>
      <c r="B10" s="33">
        <v>477</v>
      </c>
      <c r="C10" s="34">
        <v>0.49173736572265625</v>
      </c>
      <c r="D10" s="33">
        <v>415</v>
      </c>
      <c r="E10" s="34">
        <v>0.4182329475879669</v>
      </c>
      <c r="F10" s="34">
        <v>-12.997903823852539</v>
      </c>
      <c r="G10" s="33">
        <v>933</v>
      </c>
      <c r="H10" s="34">
        <v>0.3658680021762848</v>
      </c>
      <c r="I10" s="33">
        <v>838</v>
      </c>
      <c r="J10" s="34">
        <v>0.3320508301258087</v>
      </c>
      <c r="K10" s="34">
        <v>-10.182208061218262</v>
      </c>
      <c r="L10" s="35">
        <v>1.955974817276001</v>
      </c>
      <c r="M10" s="35">
        <v>2.0192770957946777</v>
      </c>
    </row>
    <row r="11" spans="1:13" ht="12.75">
      <c r="A11" s="32" t="s">
        <v>175</v>
      </c>
      <c r="B11" s="33">
        <v>948</v>
      </c>
      <c r="C11" s="34">
        <v>0.9772893786430359</v>
      </c>
      <c r="D11" s="33">
        <v>978</v>
      </c>
      <c r="E11" s="34">
        <v>0.9856188297271729</v>
      </c>
      <c r="F11" s="34">
        <v>3.1645569801330566</v>
      </c>
      <c r="G11" s="33">
        <v>2329</v>
      </c>
      <c r="H11" s="34">
        <v>0.9132975339889526</v>
      </c>
      <c r="I11" s="33">
        <v>2275</v>
      </c>
      <c r="J11" s="34">
        <v>0.9014506340026855</v>
      </c>
      <c r="K11" s="34">
        <v>-2.318591594696045</v>
      </c>
      <c r="L11" s="35">
        <v>2.4567511081695557</v>
      </c>
      <c r="M11" s="35">
        <v>2.3261759281158447</v>
      </c>
    </row>
    <row r="12" spans="1:13" ht="12.75">
      <c r="A12" s="32" t="s">
        <v>176</v>
      </c>
      <c r="B12" s="33">
        <v>5026</v>
      </c>
      <c r="C12" s="34">
        <v>5.181282997131348</v>
      </c>
      <c r="D12" s="33">
        <v>4782</v>
      </c>
      <c r="E12" s="34">
        <v>4.819252967834473</v>
      </c>
      <c r="F12" s="34">
        <v>-4.854755401611328</v>
      </c>
      <c r="G12" s="33">
        <v>13283</v>
      </c>
      <c r="H12" s="34">
        <v>5.208815574645996</v>
      </c>
      <c r="I12" s="33">
        <v>12268</v>
      </c>
      <c r="J12" s="34">
        <v>4.86109733581543</v>
      </c>
      <c r="K12" s="34">
        <v>-7.641345977783203</v>
      </c>
      <c r="L12" s="35">
        <v>2.642857074737549</v>
      </c>
      <c r="M12" s="35">
        <v>2.5654537677764893</v>
      </c>
    </row>
    <row r="13" spans="1:13" ht="12.75">
      <c r="A13" s="32" t="s">
        <v>177</v>
      </c>
      <c r="B13" s="33">
        <v>5940</v>
      </c>
      <c r="C13" s="34">
        <v>6.12352180480957</v>
      </c>
      <c r="D13" s="33">
        <v>6549</v>
      </c>
      <c r="E13" s="34">
        <v>6.60001802444458</v>
      </c>
      <c r="F13" s="34">
        <v>10.252525329589844</v>
      </c>
      <c r="G13" s="33">
        <v>12489</v>
      </c>
      <c r="H13" s="34">
        <v>4.897455215454102</v>
      </c>
      <c r="I13" s="33">
        <v>12846</v>
      </c>
      <c r="J13" s="34">
        <v>5.09012508392334</v>
      </c>
      <c r="K13" s="34">
        <v>2.858515501022339</v>
      </c>
      <c r="L13" s="35">
        <v>2.102525234222412</v>
      </c>
      <c r="M13" s="35">
        <v>1.961520791053772</v>
      </c>
    </row>
    <row r="14" spans="1:13" ht="12.75">
      <c r="A14" s="32" t="s">
        <v>178</v>
      </c>
      <c r="B14" s="33">
        <v>1119</v>
      </c>
      <c r="C14" s="34">
        <v>1.1535725593566895</v>
      </c>
      <c r="D14" s="33">
        <v>837</v>
      </c>
      <c r="E14" s="34">
        <v>0.8435204029083252</v>
      </c>
      <c r="F14" s="34">
        <v>-25.201072692871094</v>
      </c>
      <c r="G14" s="33">
        <v>2187</v>
      </c>
      <c r="H14" s="34">
        <v>0.8576134443283081</v>
      </c>
      <c r="I14" s="33">
        <v>1637</v>
      </c>
      <c r="J14" s="34">
        <v>0.648648202419281</v>
      </c>
      <c r="K14" s="34">
        <v>-25.148605346679688</v>
      </c>
      <c r="L14" s="35">
        <v>1.9544235467910767</v>
      </c>
      <c r="M14" s="35">
        <v>1.9557944536209106</v>
      </c>
    </row>
    <row r="15" spans="1:13" ht="12.75">
      <c r="A15" s="32" t="s">
        <v>179</v>
      </c>
      <c r="B15" s="33">
        <v>9814</v>
      </c>
      <c r="C15" s="34">
        <v>10.117213249206543</v>
      </c>
      <c r="D15" s="33">
        <v>8847</v>
      </c>
      <c r="E15" s="34">
        <v>8.91592025756836</v>
      </c>
      <c r="F15" s="34">
        <v>-9.853270530700684</v>
      </c>
      <c r="G15" s="33">
        <v>29152</v>
      </c>
      <c r="H15" s="34">
        <v>11.431708335876465</v>
      </c>
      <c r="I15" s="33">
        <v>24796</v>
      </c>
      <c r="J15" s="34">
        <v>9.825217247009277</v>
      </c>
      <c r="K15" s="34">
        <v>-14.942371368408203</v>
      </c>
      <c r="L15" s="35">
        <v>2.9704504013061523</v>
      </c>
      <c r="M15" s="35">
        <v>2.802757978439331</v>
      </c>
    </row>
    <row r="16" spans="1:13" ht="12.75">
      <c r="A16" s="32" t="s">
        <v>180</v>
      </c>
      <c r="B16" s="33">
        <v>3365</v>
      </c>
      <c r="C16" s="34">
        <v>3.4689648151397705</v>
      </c>
      <c r="D16" s="33">
        <v>3423</v>
      </c>
      <c r="E16" s="34">
        <v>3.4496660232543945</v>
      </c>
      <c r="F16" s="34">
        <v>1.7236255407333374</v>
      </c>
      <c r="G16" s="33">
        <v>7427</v>
      </c>
      <c r="H16" s="34">
        <v>2.9124348163604736</v>
      </c>
      <c r="I16" s="33">
        <v>7954</v>
      </c>
      <c r="J16" s="34">
        <v>3.1517090797424316</v>
      </c>
      <c r="K16" s="34">
        <v>7.095731735229492</v>
      </c>
      <c r="L16" s="35">
        <v>2.207132339477539</v>
      </c>
      <c r="M16" s="35">
        <v>2.323692560195923</v>
      </c>
    </row>
    <row r="17" spans="1:13" ht="12.75">
      <c r="A17" s="32" t="s">
        <v>181</v>
      </c>
      <c r="B17" s="33">
        <v>10822</v>
      </c>
      <c r="C17" s="34">
        <v>11.156355857849121</v>
      </c>
      <c r="D17" s="33">
        <v>10811</v>
      </c>
      <c r="E17" s="34">
        <v>10.895219802856445</v>
      </c>
      <c r="F17" s="34">
        <v>-0.10164479911327362</v>
      </c>
      <c r="G17" s="33">
        <v>23672</v>
      </c>
      <c r="H17" s="34">
        <v>9.2827730178833</v>
      </c>
      <c r="I17" s="33">
        <v>22244</v>
      </c>
      <c r="J17" s="34">
        <v>8.814007759094238</v>
      </c>
      <c r="K17" s="34">
        <v>-6.032443523406982</v>
      </c>
      <c r="L17" s="35">
        <v>2.1873960494995117</v>
      </c>
      <c r="M17" s="35">
        <v>2.0575339794158936</v>
      </c>
    </row>
    <row r="18" spans="1:13" ht="12.75">
      <c r="A18" s="32" t="s">
        <v>182</v>
      </c>
      <c r="B18" s="33">
        <v>1395</v>
      </c>
      <c r="C18" s="34">
        <v>1.4380998611450195</v>
      </c>
      <c r="D18" s="33">
        <v>1406</v>
      </c>
      <c r="E18" s="34">
        <v>1.4169530868530273</v>
      </c>
      <c r="F18" s="34">
        <v>0.7885304689407349</v>
      </c>
      <c r="G18" s="33">
        <v>3126</v>
      </c>
      <c r="H18" s="34">
        <v>1.2258342504501343</v>
      </c>
      <c r="I18" s="33">
        <v>2793</v>
      </c>
      <c r="J18" s="34">
        <v>1.1067039966583252</v>
      </c>
      <c r="K18" s="34">
        <v>-10.65259075164795</v>
      </c>
      <c r="L18" s="35">
        <v>2.2408602237701416</v>
      </c>
      <c r="M18" s="35">
        <v>1.9864864349365234</v>
      </c>
    </row>
    <row r="19" spans="1:13" ht="12.75">
      <c r="A19" s="32" t="s">
        <v>183</v>
      </c>
      <c r="B19" s="33">
        <v>171</v>
      </c>
      <c r="C19" s="34">
        <v>0.17628321051597595</v>
      </c>
      <c r="D19" s="33">
        <v>193</v>
      </c>
      <c r="E19" s="34">
        <v>0.194503515958786</v>
      </c>
      <c r="F19" s="34">
        <v>12.865496635437012</v>
      </c>
      <c r="G19" s="33">
        <v>399</v>
      </c>
      <c r="H19" s="34">
        <v>0.15646445751190186</v>
      </c>
      <c r="I19" s="33">
        <v>500</v>
      </c>
      <c r="J19" s="34">
        <v>0.19812102615833282</v>
      </c>
      <c r="K19" s="34">
        <v>25.313283920288086</v>
      </c>
      <c r="L19" s="35">
        <v>2.3333332538604736</v>
      </c>
      <c r="M19" s="35">
        <v>2.5906736850738525</v>
      </c>
    </row>
    <row r="20" spans="1:13" ht="12.75">
      <c r="A20" s="32" t="s">
        <v>184</v>
      </c>
      <c r="B20" s="33">
        <v>4204</v>
      </c>
      <c r="C20" s="34">
        <v>4.333886623382568</v>
      </c>
      <c r="D20" s="33">
        <v>4202</v>
      </c>
      <c r="E20" s="34">
        <v>4.234734535217285</v>
      </c>
      <c r="F20" s="34">
        <v>-0.04757373780012131</v>
      </c>
      <c r="G20" s="33">
        <v>10449</v>
      </c>
      <c r="H20" s="34">
        <v>4.09748649597168</v>
      </c>
      <c r="I20" s="33">
        <v>8452</v>
      </c>
      <c r="J20" s="34">
        <v>3.3490376472473145</v>
      </c>
      <c r="K20" s="34">
        <v>-19.11187744140625</v>
      </c>
      <c r="L20" s="35">
        <v>2.485490083694458</v>
      </c>
      <c r="M20" s="35">
        <v>2.011423110961914</v>
      </c>
    </row>
    <row r="21" spans="1:13" ht="12.75">
      <c r="A21" s="32" t="s">
        <v>185</v>
      </c>
      <c r="B21" s="33">
        <v>2125</v>
      </c>
      <c r="C21" s="34">
        <v>2.1906538009643555</v>
      </c>
      <c r="D21" s="33">
        <v>2266</v>
      </c>
      <c r="E21" s="34">
        <v>2.2836525440216064</v>
      </c>
      <c r="F21" s="34">
        <v>6.635293960571289</v>
      </c>
      <c r="G21" s="33">
        <v>5734</v>
      </c>
      <c r="H21" s="34">
        <v>2.2485392093658447</v>
      </c>
      <c r="I21" s="33">
        <v>6078</v>
      </c>
      <c r="J21" s="34">
        <v>2.4083590507507324</v>
      </c>
      <c r="K21" s="34">
        <v>5.999302387237549</v>
      </c>
      <c r="L21" s="35">
        <v>2.6983530521392822</v>
      </c>
      <c r="M21" s="35">
        <v>2.6822595596313477</v>
      </c>
    </row>
    <row r="22" spans="1:13" ht="12.75">
      <c r="A22" s="32" t="s">
        <v>186</v>
      </c>
      <c r="B22" s="33">
        <v>653</v>
      </c>
      <c r="C22" s="34">
        <v>0.673175036907196</v>
      </c>
      <c r="D22" s="33">
        <v>624</v>
      </c>
      <c r="E22" s="34">
        <v>0.6288610696792603</v>
      </c>
      <c r="F22" s="34">
        <v>-4.441041469573975</v>
      </c>
      <c r="G22" s="33">
        <v>1450</v>
      </c>
      <c r="H22" s="34">
        <v>0.5686051249504089</v>
      </c>
      <c r="I22" s="33">
        <v>1760</v>
      </c>
      <c r="J22" s="34">
        <v>0.6973859667778015</v>
      </c>
      <c r="K22" s="34">
        <v>21.379310607910156</v>
      </c>
      <c r="L22" s="35">
        <v>2.2205207347869873</v>
      </c>
      <c r="M22" s="35">
        <v>2.8205127716064453</v>
      </c>
    </row>
    <row r="23" spans="1:13" ht="12.75">
      <c r="A23" s="32" t="s">
        <v>187</v>
      </c>
      <c r="B23" s="33">
        <v>1376</v>
      </c>
      <c r="C23" s="34">
        <v>1.4185128211975098</v>
      </c>
      <c r="D23" s="33">
        <v>1679</v>
      </c>
      <c r="E23" s="34">
        <v>1.692079782485962</v>
      </c>
      <c r="F23" s="34">
        <v>22.020349502563477</v>
      </c>
      <c r="G23" s="33">
        <v>3952</v>
      </c>
      <c r="H23" s="34">
        <v>1.5497431755065918</v>
      </c>
      <c r="I23" s="33">
        <v>4871</v>
      </c>
      <c r="J23" s="34">
        <v>1.9300949573516846</v>
      </c>
      <c r="K23" s="34">
        <v>23.25404930114746</v>
      </c>
      <c r="L23" s="35">
        <v>2.8720929622650146</v>
      </c>
      <c r="M23" s="35">
        <v>2.9011316299438477</v>
      </c>
    </row>
    <row r="24" spans="1:13" ht="12.75">
      <c r="A24" s="32" t="s">
        <v>188</v>
      </c>
      <c r="B24" s="33">
        <v>41310</v>
      </c>
      <c r="C24" s="34">
        <v>42.58631134033203</v>
      </c>
      <c r="D24" s="33">
        <v>43440</v>
      </c>
      <c r="E24" s="34">
        <v>43.77840805053711</v>
      </c>
      <c r="F24" s="34">
        <v>5.156136512756348</v>
      </c>
      <c r="G24" s="33">
        <v>119592</v>
      </c>
      <c r="H24" s="34">
        <v>46.8969841003418</v>
      </c>
      <c r="I24" s="33">
        <v>124938</v>
      </c>
      <c r="J24" s="34">
        <v>49.50568771362305</v>
      </c>
      <c r="K24" s="34">
        <v>4.470198631286621</v>
      </c>
      <c r="L24" s="35">
        <v>2.894989013671875</v>
      </c>
      <c r="M24" s="35">
        <v>2.8761050701141357</v>
      </c>
    </row>
    <row r="25" spans="1:13" ht="12.75">
      <c r="A25" s="32" t="s">
        <v>189</v>
      </c>
      <c r="B25" s="33">
        <v>597</v>
      </c>
      <c r="C25" s="34">
        <v>0.6154448986053467</v>
      </c>
      <c r="D25" s="33">
        <v>497</v>
      </c>
      <c r="E25" s="34">
        <v>0.5008717179298401</v>
      </c>
      <c r="F25" s="34">
        <v>-16.75041961669922</v>
      </c>
      <c r="G25" s="33">
        <v>1011</v>
      </c>
      <c r="H25" s="34">
        <v>0.3964550495147705</v>
      </c>
      <c r="I25" s="33">
        <v>942</v>
      </c>
      <c r="J25" s="34">
        <v>0.3732599914073944</v>
      </c>
      <c r="K25" s="34">
        <v>-6.824925899505615</v>
      </c>
      <c r="L25" s="35">
        <v>1.693467378616333</v>
      </c>
      <c r="M25" s="35">
        <v>1.8953722715377808</v>
      </c>
    </row>
    <row r="26" spans="1:13" ht="12.75">
      <c r="A26" s="32" t="s">
        <v>190</v>
      </c>
      <c r="B26" s="33">
        <v>2034</v>
      </c>
      <c r="C26" s="34">
        <v>2.0968422889709473</v>
      </c>
      <c r="D26" s="33">
        <v>2501</v>
      </c>
      <c r="E26" s="34">
        <v>2.5204832553863525</v>
      </c>
      <c r="F26" s="34">
        <v>22.959686279296875</v>
      </c>
      <c r="G26" s="33">
        <v>5227</v>
      </c>
      <c r="H26" s="34">
        <v>2.0497236251831055</v>
      </c>
      <c r="I26" s="33">
        <v>5199</v>
      </c>
      <c r="J26" s="34">
        <v>2.0600624084472656</v>
      </c>
      <c r="K26" s="34">
        <v>-0.5356801152229309</v>
      </c>
      <c r="L26" s="35">
        <v>2.5698132514953613</v>
      </c>
      <c r="M26" s="35">
        <v>2.078768491744995</v>
      </c>
    </row>
    <row r="27" spans="1:13" ht="12.75">
      <c r="A27" s="32" t="s">
        <v>191</v>
      </c>
      <c r="B27" s="33">
        <v>124</v>
      </c>
      <c r="C27" s="34">
        <v>0.1278311014175415</v>
      </c>
      <c r="D27" s="33">
        <v>98</v>
      </c>
      <c r="E27" s="34">
        <v>0.09876344352960587</v>
      </c>
      <c r="F27" s="34">
        <v>-20.967741012573242</v>
      </c>
      <c r="G27" s="33">
        <v>236</v>
      </c>
      <c r="H27" s="34">
        <v>0.09254539012908936</v>
      </c>
      <c r="I27" s="33">
        <v>158</v>
      </c>
      <c r="J27" s="34">
        <v>0.06260624527931213</v>
      </c>
      <c r="K27" s="34">
        <v>-33.050846099853516</v>
      </c>
      <c r="L27" s="35">
        <v>1.9032257795333862</v>
      </c>
      <c r="M27" s="35">
        <v>1.6122448444366455</v>
      </c>
    </row>
    <row r="28" spans="1:13" ht="12.75">
      <c r="A28" s="36" t="s">
        <v>192</v>
      </c>
      <c r="B28" s="37">
        <v>4183</v>
      </c>
      <c r="C28" s="34">
        <v>4.312237739562988</v>
      </c>
      <c r="D28" s="37">
        <v>4391</v>
      </c>
      <c r="E28" s="34">
        <v>4.425206661224365</v>
      </c>
      <c r="F28" s="34">
        <v>4.972507953643799</v>
      </c>
      <c r="G28" s="37">
        <v>8809</v>
      </c>
      <c r="H28" s="34">
        <v>3.454374313354492</v>
      </c>
      <c r="I28" s="37">
        <v>8786</v>
      </c>
      <c r="J28" s="34">
        <v>3.4813826084136963</v>
      </c>
      <c r="K28" s="34">
        <v>-0.2610965967178345</v>
      </c>
      <c r="L28" s="38">
        <v>2.1059048175811768</v>
      </c>
      <c r="M28" s="38">
        <v>2.000910997390747</v>
      </c>
    </row>
    <row r="29" spans="1:13" ht="12.75">
      <c r="A29" s="39" t="s">
        <v>106</v>
      </c>
      <c r="B29" s="40">
        <v>97003</v>
      </c>
      <c r="C29" s="41">
        <v>100</v>
      </c>
      <c r="D29" s="40">
        <v>99227</v>
      </c>
      <c r="E29" s="41">
        <v>100</v>
      </c>
      <c r="F29" s="41">
        <v>2.292712688446045</v>
      </c>
      <c r="G29" s="40">
        <v>255010</v>
      </c>
      <c r="H29" s="41">
        <v>100</v>
      </c>
      <c r="I29" s="40">
        <v>252371</v>
      </c>
      <c r="J29" s="41">
        <v>100</v>
      </c>
      <c r="K29" s="41">
        <v>-1.0348613262176514</v>
      </c>
      <c r="L29" s="42">
        <v>2.62888765335083</v>
      </c>
      <c r="M29" s="42">
        <v>2.543370246887207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0" tooltip="TORNA ALL'INDICE" display="ARRIVI E PRESENZE TURISTICHE  PER REGIONE DI PROVENIENZA. Valori assoluti, percentuali  e permanenza media (in giorni)."/>
  </hyperlinks>
  <printOptions/>
  <pageMargins left="0.7" right="0.28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28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623336</v>
      </c>
      <c r="C6" s="8">
        <v>98.43535614013672</v>
      </c>
      <c r="D6" s="7">
        <v>1683938</v>
      </c>
      <c r="E6" s="8">
        <v>97.12703704833984</v>
      </c>
      <c r="F6" s="7">
        <v>626408</v>
      </c>
      <c r="G6" s="8">
        <v>98.32022857666016</v>
      </c>
      <c r="H6" s="7">
        <v>1614710</v>
      </c>
      <c r="I6" s="8">
        <v>96.34342193603516</v>
      </c>
      <c r="J6" s="9">
        <v>0.49283212423324585</v>
      </c>
      <c r="K6" s="9">
        <v>-4.111077785491943</v>
      </c>
      <c r="L6" s="10"/>
    </row>
    <row r="7" spans="1:12" ht="26.25" customHeight="1">
      <c r="A7" s="11" t="s">
        <v>8</v>
      </c>
      <c r="B7" s="12">
        <v>249366</v>
      </c>
      <c r="C7" s="13">
        <v>39.37913513183594</v>
      </c>
      <c r="D7" s="12">
        <v>741375</v>
      </c>
      <c r="E7" s="13">
        <v>42.76140594482422</v>
      </c>
      <c r="F7" s="12">
        <v>256057</v>
      </c>
      <c r="G7" s="13">
        <v>40.190391540527344</v>
      </c>
      <c r="H7" s="12">
        <v>735054</v>
      </c>
      <c r="I7" s="13">
        <v>43.85779571533203</v>
      </c>
      <c r="J7" s="13">
        <v>2.6832046508789062</v>
      </c>
      <c r="K7" s="13">
        <v>-0.8526049852371216</v>
      </c>
      <c r="L7" s="2"/>
    </row>
    <row r="8" spans="1:12" ht="26.25" customHeight="1">
      <c r="A8" s="11" t="s">
        <v>9</v>
      </c>
      <c r="B8" s="12">
        <v>352886</v>
      </c>
      <c r="C8" s="13">
        <v>55.72670364379883</v>
      </c>
      <c r="D8" s="12">
        <v>869218</v>
      </c>
      <c r="E8" s="13">
        <v>50.135196685791016</v>
      </c>
      <c r="F8" s="12">
        <v>349715</v>
      </c>
      <c r="G8" s="13">
        <v>54.89083480834961</v>
      </c>
      <c r="H8" s="12">
        <v>817665</v>
      </c>
      <c r="I8" s="13">
        <v>48.786869049072266</v>
      </c>
      <c r="J8" s="13">
        <v>-0.8985905051231384</v>
      </c>
      <c r="K8" s="14">
        <v>-5.930963039398193</v>
      </c>
      <c r="L8" s="2"/>
    </row>
    <row r="9" spans="1:12" ht="26.25" customHeight="1">
      <c r="A9" s="11" t="s">
        <v>10</v>
      </c>
      <c r="B9" s="12">
        <v>18324</v>
      </c>
      <c r="C9" s="13">
        <v>2.8936712741851807</v>
      </c>
      <c r="D9" s="12">
        <v>56747</v>
      </c>
      <c r="E9" s="13">
        <v>3.2730822563171387</v>
      </c>
      <c r="F9" s="12">
        <v>16439</v>
      </c>
      <c r="G9" s="13">
        <v>2.58024525642395</v>
      </c>
      <c r="H9" s="12">
        <v>47987</v>
      </c>
      <c r="I9" s="13">
        <v>2.86319637298584</v>
      </c>
      <c r="J9" s="13">
        <v>-10.287055015563965</v>
      </c>
      <c r="K9" s="14">
        <v>-15.436939239501953</v>
      </c>
      <c r="L9" s="2"/>
    </row>
    <row r="10" spans="1:12" ht="26.25" customHeight="1">
      <c r="A10" s="11" t="s">
        <v>11</v>
      </c>
      <c r="B10" s="12">
        <v>2496</v>
      </c>
      <c r="C10" s="13">
        <v>0.3941608667373657</v>
      </c>
      <c r="D10" s="12">
        <v>8503</v>
      </c>
      <c r="E10" s="13">
        <v>0.49044036865234375</v>
      </c>
      <c r="F10" s="12">
        <v>3445</v>
      </c>
      <c r="G10" s="13">
        <v>0.5407229661941528</v>
      </c>
      <c r="H10" s="12">
        <v>8772</v>
      </c>
      <c r="I10" s="13">
        <v>0.5233908891677856</v>
      </c>
      <c r="J10" s="13">
        <v>38.02083206176758</v>
      </c>
      <c r="K10" s="14">
        <v>3.1635892391204834</v>
      </c>
      <c r="L10" s="2"/>
    </row>
    <row r="11" spans="1:12" ht="26.25" customHeight="1">
      <c r="A11" s="11" t="s">
        <v>12</v>
      </c>
      <c r="B11" s="15">
        <v>264</v>
      </c>
      <c r="C11" s="16">
        <v>0.04169009253382683</v>
      </c>
      <c r="D11" s="15">
        <v>8095</v>
      </c>
      <c r="E11" s="16">
        <v>0.4669075310230255</v>
      </c>
      <c r="F11" s="15">
        <v>752</v>
      </c>
      <c r="G11" s="16">
        <v>0.11803299188613892</v>
      </c>
      <c r="H11" s="15">
        <v>5232</v>
      </c>
      <c r="I11" s="16">
        <v>0.31217294931411743</v>
      </c>
      <c r="J11" s="16">
        <v>184.84848022460938</v>
      </c>
      <c r="K11" s="14">
        <v>-35.36751174926758</v>
      </c>
      <c r="L11" s="2"/>
    </row>
    <row r="12" spans="1:12" ht="26.25" customHeight="1">
      <c r="A12" s="6" t="s">
        <v>13</v>
      </c>
      <c r="B12" s="17">
        <v>9908</v>
      </c>
      <c r="C12" s="18">
        <v>1.5646417140960693</v>
      </c>
      <c r="D12" s="17">
        <v>49810</v>
      </c>
      <c r="E12" s="18">
        <v>2.8729665279388428</v>
      </c>
      <c r="F12" s="17">
        <v>10702</v>
      </c>
      <c r="G12" s="18">
        <v>1.6797727346420288</v>
      </c>
      <c r="H12" s="17">
        <v>61284</v>
      </c>
      <c r="I12" s="18">
        <v>3.65657639503479</v>
      </c>
      <c r="J12" s="8">
        <v>8.013726234436035</v>
      </c>
      <c r="K12" s="9">
        <v>23.03553581237793</v>
      </c>
      <c r="L12" s="19"/>
    </row>
    <row r="13" spans="1:12" ht="12.75">
      <c r="A13" s="20" t="s">
        <v>14</v>
      </c>
      <c r="B13" s="21">
        <v>517</v>
      </c>
      <c r="C13" s="22">
        <v>0.08164309710264206</v>
      </c>
      <c r="D13" s="21">
        <v>3141</v>
      </c>
      <c r="E13" s="22">
        <v>0.18116819858551025</v>
      </c>
      <c r="F13" s="21">
        <v>601</v>
      </c>
      <c r="G13" s="22">
        <v>0.09433221817016602</v>
      </c>
      <c r="H13" s="21">
        <v>3628</v>
      </c>
      <c r="I13" s="22">
        <v>0.21646855771541595</v>
      </c>
      <c r="J13" s="23">
        <v>16.247581481933594</v>
      </c>
      <c r="K13" s="23">
        <v>15.504616737365723</v>
      </c>
      <c r="L13" s="2"/>
    </row>
    <row r="14" spans="1:12" ht="12.75">
      <c r="A14" s="24" t="s">
        <v>15</v>
      </c>
      <c r="B14" s="21">
        <v>3051</v>
      </c>
      <c r="C14" s="14">
        <v>0.4818047881126404</v>
      </c>
      <c r="D14" s="21">
        <v>9535</v>
      </c>
      <c r="E14" s="14">
        <v>0.5499646067619324</v>
      </c>
      <c r="F14" s="21">
        <v>2515</v>
      </c>
      <c r="G14" s="14">
        <v>0.39475131034851074</v>
      </c>
      <c r="H14" s="21">
        <v>7951</v>
      </c>
      <c r="I14" s="14">
        <v>0.47440505027770996</v>
      </c>
      <c r="J14" s="13">
        <v>-17.568010330200195</v>
      </c>
      <c r="K14" s="14">
        <v>-16.61248016357422</v>
      </c>
      <c r="L14" s="2"/>
    </row>
    <row r="15" spans="1:12" ht="12.75">
      <c r="A15" s="25" t="s">
        <v>16</v>
      </c>
      <c r="B15" s="21">
        <v>461</v>
      </c>
      <c r="C15" s="14">
        <v>0.07279974222183228</v>
      </c>
      <c r="D15" s="21">
        <v>1342</v>
      </c>
      <c r="E15" s="14">
        <v>0.07740455865859985</v>
      </c>
      <c r="F15" s="21">
        <v>640</v>
      </c>
      <c r="G15" s="14">
        <v>0.10045360773801804</v>
      </c>
      <c r="H15" s="21">
        <v>2253</v>
      </c>
      <c r="I15" s="14">
        <v>0.13442768156528473</v>
      </c>
      <c r="J15" s="13">
        <v>38.82863235473633</v>
      </c>
      <c r="K15" s="13">
        <v>67.88375854492188</v>
      </c>
      <c r="L15" s="2"/>
    </row>
    <row r="16" spans="1:12" ht="12.75">
      <c r="A16" s="11" t="s">
        <v>17</v>
      </c>
      <c r="B16" s="21">
        <v>0</v>
      </c>
      <c r="C16" s="14" t="s">
        <v>27</v>
      </c>
      <c r="D16" s="21">
        <v>0</v>
      </c>
      <c r="E16" s="14" t="s">
        <v>27</v>
      </c>
      <c r="F16" s="21">
        <v>0</v>
      </c>
      <c r="G16" s="14" t="s">
        <v>27</v>
      </c>
      <c r="H16" s="21">
        <v>0</v>
      </c>
      <c r="I16" s="14" t="s">
        <v>27</v>
      </c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/>
      <c r="C17" s="14"/>
      <c r="D17" s="21"/>
      <c r="E17" s="14"/>
      <c r="F17" s="21"/>
      <c r="G17" s="14"/>
      <c r="H17" s="21"/>
      <c r="I17" s="14"/>
      <c r="J17" s="13">
        <v>17.58879852294922</v>
      </c>
      <c r="K17" s="14">
        <v>31.75298309326172</v>
      </c>
      <c r="L17" s="2"/>
    </row>
    <row r="18" spans="1:12" ht="12.75">
      <c r="A18" s="11" t="s">
        <v>211</v>
      </c>
      <c r="B18" s="21"/>
      <c r="C18" s="14"/>
      <c r="D18" s="21"/>
      <c r="E18" s="14"/>
      <c r="F18" s="21"/>
      <c r="G18" s="14"/>
      <c r="H18" s="21"/>
      <c r="I18" s="14"/>
      <c r="J18" s="13">
        <v>160.86956787109375</v>
      </c>
      <c r="K18" s="14">
        <v>208.38323974609375</v>
      </c>
      <c r="L18" s="2"/>
    </row>
    <row r="19" spans="1:12" ht="12.75">
      <c r="A19" s="11" t="s">
        <v>212</v>
      </c>
      <c r="B19" s="21">
        <v>0</v>
      </c>
      <c r="C19" s="14" t="s">
        <v>27</v>
      </c>
      <c r="D19" s="21">
        <v>0</v>
      </c>
      <c r="E19" s="14" t="s">
        <v>27</v>
      </c>
      <c r="F19" s="21">
        <v>0</v>
      </c>
      <c r="G19" s="14" t="s">
        <v>27</v>
      </c>
      <c r="H19" s="21">
        <v>0</v>
      </c>
      <c r="I19" s="14" t="s">
        <v>27</v>
      </c>
      <c r="J19" s="13" t="s">
        <v>27</v>
      </c>
      <c r="K19" s="14" t="s">
        <v>27</v>
      </c>
      <c r="L19" s="2"/>
    </row>
    <row r="20" spans="1:12" ht="12.75">
      <c r="A20" s="25" t="s">
        <v>19</v>
      </c>
      <c r="B20" s="21">
        <v>0</v>
      </c>
      <c r="C20" s="14" t="s">
        <v>27</v>
      </c>
      <c r="D20" s="21">
        <v>0</v>
      </c>
      <c r="E20" s="14" t="s">
        <v>27</v>
      </c>
      <c r="F20" s="21">
        <v>0</v>
      </c>
      <c r="G20" s="14" t="s">
        <v>27</v>
      </c>
      <c r="H20" s="21">
        <v>0</v>
      </c>
      <c r="I20" s="14" t="s">
        <v>27</v>
      </c>
      <c r="J20" s="13" t="s">
        <v>27</v>
      </c>
      <c r="K20" s="14" t="s">
        <v>27</v>
      </c>
      <c r="L20" s="2"/>
    </row>
    <row r="21" spans="1:12" ht="12.75">
      <c r="A21" s="11" t="s">
        <v>20</v>
      </c>
      <c r="B21" s="21">
        <v>0</v>
      </c>
      <c r="C21" s="14" t="s">
        <v>27</v>
      </c>
      <c r="D21" s="21">
        <v>0</v>
      </c>
      <c r="E21" s="14" t="s">
        <v>27</v>
      </c>
      <c r="F21" s="21">
        <v>0</v>
      </c>
      <c r="G21" s="14" t="s">
        <v>27</v>
      </c>
      <c r="H21" s="21">
        <v>0</v>
      </c>
      <c r="I21" s="14" t="s">
        <v>27</v>
      </c>
      <c r="J21" s="13" t="s">
        <v>27</v>
      </c>
      <c r="K21" s="14" t="s">
        <v>27</v>
      </c>
      <c r="L21" s="2"/>
    </row>
    <row r="22" spans="1:12" ht="12.75">
      <c r="A22" s="11" t="s">
        <v>21</v>
      </c>
      <c r="B22" s="21">
        <v>0</v>
      </c>
      <c r="C22" s="14" t="s">
        <v>27</v>
      </c>
      <c r="D22" s="21">
        <v>0</v>
      </c>
      <c r="E22" s="14" t="s">
        <v>27</v>
      </c>
      <c r="F22" s="21">
        <v>0</v>
      </c>
      <c r="G22" s="14" t="s">
        <v>27</v>
      </c>
      <c r="H22" s="21">
        <v>0</v>
      </c>
      <c r="I22" s="14" t="s">
        <v>27</v>
      </c>
      <c r="J22" s="13" t="s">
        <v>27</v>
      </c>
      <c r="K22" s="14" t="s">
        <v>27</v>
      </c>
      <c r="L22" s="2"/>
    </row>
    <row r="23" spans="1:12" ht="26.25" customHeight="1">
      <c r="A23" s="26" t="s">
        <v>22</v>
      </c>
      <c r="B23" s="7">
        <v>633244</v>
      </c>
      <c r="C23" s="8">
        <v>100</v>
      </c>
      <c r="D23" s="7">
        <v>1733748</v>
      </c>
      <c r="E23" s="8">
        <v>100</v>
      </c>
      <c r="F23" s="7">
        <v>637110</v>
      </c>
      <c r="G23" s="8">
        <v>100</v>
      </c>
      <c r="H23" s="7">
        <v>1675994</v>
      </c>
      <c r="I23" s="8">
        <v>100</v>
      </c>
      <c r="J23" s="8">
        <v>0.6105071902275085</v>
      </c>
      <c r="K23" s="9">
        <v>-3.331164598464966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3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30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223</v>
      </c>
      <c r="C8" s="34">
        <v>0.46081995964050293</v>
      </c>
      <c r="D8" s="33">
        <v>239</v>
      </c>
      <c r="E8" s="34">
        <v>0.4647093117237091</v>
      </c>
      <c r="F8" s="34">
        <v>7.174887657165527</v>
      </c>
      <c r="G8" s="33">
        <v>766</v>
      </c>
      <c r="H8" s="34">
        <v>0.48349735140800476</v>
      </c>
      <c r="I8" s="33">
        <v>748</v>
      </c>
      <c r="J8" s="34">
        <v>0.4709230363368988</v>
      </c>
      <c r="K8" s="34">
        <v>-2.3498694896698</v>
      </c>
      <c r="L8" s="35">
        <v>3.4349775314331055</v>
      </c>
      <c r="M8" s="35">
        <v>3.129707098007202</v>
      </c>
    </row>
    <row r="9" spans="1:13" ht="12.75">
      <c r="A9" s="32" t="s">
        <v>173</v>
      </c>
      <c r="B9" s="33">
        <v>69</v>
      </c>
      <c r="C9" s="34">
        <v>0.14258554577827454</v>
      </c>
      <c r="D9" s="33">
        <v>71</v>
      </c>
      <c r="E9" s="34">
        <v>0.13805171847343445</v>
      </c>
      <c r="F9" s="34">
        <v>2.8985507488250732</v>
      </c>
      <c r="G9" s="33">
        <v>283</v>
      </c>
      <c r="H9" s="34">
        <v>0.17862890660762787</v>
      </c>
      <c r="I9" s="33">
        <v>208</v>
      </c>
      <c r="J9" s="34">
        <v>0.13095185160636902</v>
      </c>
      <c r="K9" s="34">
        <v>-26.501766204833984</v>
      </c>
      <c r="L9" s="35">
        <v>4.101449489593506</v>
      </c>
      <c r="M9" s="35">
        <v>2.929577350616455</v>
      </c>
    </row>
    <row r="10" spans="1:13" ht="12.75">
      <c r="A10" s="32" t="s">
        <v>174</v>
      </c>
      <c r="B10" s="33">
        <v>182</v>
      </c>
      <c r="C10" s="34">
        <v>0.3760952353477478</v>
      </c>
      <c r="D10" s="33">
        <v>170</v>
      </c>
      <c r="E10" s="34">
        <v>0.33054637908935547</v>
      </c>
      <c r="F10" s="34">
        <v>-6.593406677246094</v>
      </c>
      <c r="G10" s="33">
        <v>425</v>
      </c>
      <c r="H10" s="34">
        <v>0.2682589590549469</v>
      </c>
      <c r="I10" s="33">
        <v>400</v>
      </c>
      <c r="J10" s="34">
        <v>0.25183048844337463</v>
      </c>
      <c r="K10" s="34">
        <v>-5.882352828979492</v>
      </c>
      <c r="L10" s="35">
        <v>2.335164785385132</v>
      </c>
      <c r="M10" s="35">
        <v>2.3529412746429443</v>
      </c>
    </row>
    <row r="11" spans="1:13" ht="12.75">
      <c r="A11" s="32" t="s">
        <v>175</v>
      </c>
      <c r="B11" s="33">
        <v>229</v>
      </c>
      <c r="C11" s="34">
        <v>0.473218709230423</v>
      </c>
      <c r="D11" s="33">
        <v>144</v>
      </c>
      <c r="E11" s="34">
        <v>0.2799922227859497</v>
      </c>
      <c r="F11" s="34">
        <v>-37.11790466308594</v>
      </c>
      <c r="G11" s="33">
        <v>813</v>
      </c>
      <c r="H11" s="34">
        <v>0.5131636261940002</v>
      </c>
      <c r="I11" s="33">
        <v>388</v>
      </c>
      <c r="J11" s="34">
        <v>0.24427558481693268</v>
      </c>
      <c r="K11" s="34">
        <v>-52.2755241394043</v>
      </c>
      <c r="L11" s="35">
        <v>3.550218343734741</v>
      </c>
      <c r="M11" s="35">
        <v>2.694444417953491</v>
      </c>
    </row>
    <row r="12" spans="1:13" ht="12.75">
      <c r="A12" s="32" t="s">
        <v>176</v>
      </c>
      <c r="B12" s="33">
        <v>1627</v>
      </c>
      <c r="C12" s="34">
        <v>3.362125873565674</v>
      </c>
      <c r="D12" s="33">
        <v>1141</v>
      </c>
      <c r="E12" s="34">
        <v>2.2185494899749756</v>
      </c>
      <c r="F12" s="34">
        <v>-29.870927810668945</v>
      </c>
      <c r="G12" s="33">
        <v>6355</v>
      </c>
      <c r="H12" s="34">
        <v>4.011260509490967</v>
      </c>
      <c r="I12" s="33">
        <v>4559</v>
      </c>
      <c r="J12" s="34">
        <v>2.8702380657196045</v>
      </c>
      <c r="K12" s="34">
        <v>-28.261211395263672</v>
      </c>
      <c r="L12" s="35">
        <v>3.9059619903564453</v>
      </c>
      <c r="M12" s="35">
        <v>3.9956178665161133</v>
      </c>
    </row>
    <row r="13" spans="1:13" ht="12.75">
      <c r="A13" s="32" t="s">
        <v>177</v>
      </c>
      <c r="B13" s="33">
        <v>1958</v>
      </c>
      <c r="C13" s="34">
        <v>4.046123504638672</v>
      </c>
      <c r="D13" s="33">
        <v>2253</v>
      </c>
      <c r="E13" s="34">
        <v>4.380711555480957</v>
      </c>
      <c r="F13" s="34">
        <v>15.066393852233887</v>
      </c>
      <c r="G13" s="33">
        <v>5137</v>
      </c>
      <c r="H13" s="34">
        <v>3.242461919784546</v>
      </c>
      <c r="I13" s="33">
        <v>5274</v>
      </c>
      <c r="J13" s="34">
        <v>3.320384979248047</v>
      </c>
      <c r="K13" s="34">
        <v>2.666926145553589</v>
      </c>
      <c r="L13" s="35">
        <v>2.6235954761505127</v>
      </c>
      <c r="M13" s="35">
        <v>2.34087872505188</v>
      </c>
    </row>
    <row r="14" spans="1:13" ht="12.75">
      <c r="A14" s="32" t="s">
        <v>178</v>
      </c>
      <c r="B14" s="33">
        <v>170</v>
      </c>
      <c r="C14" s="34">
        <v>0.3512977361679077</v>
      </c>
      <c r="D14" s="33">
        <v>157</v>
      </c>
      <c r="E14" s="34">
        <v>0.3052693009376526</v>
      </c>
      <c r="F14" s="34">
        <v>-7.647058963775635</v>
      </c>
      <c r="G14" s="33">
        <v>402</v>
      </c>
      <c r="H14" s="34">
        <v>0.25374141335487366</v>
      </c>
      <c r="I14" s="33">
        <v>418</v>
      </c>
      <c r="J14" s="34">
        <v>0.26316285133361816</v>
      </c>
      <c r="K14" s="34">
        <v>3.9800994396209717</v>
      </c>
      <c r="L14" s="35">
        <v>2.364705801010132</v>
      </c>
      <c r="M14" s="35">
        <v>2.6624202728271484</v>
      </c>
    </row>
    <row r="15" spans="1:13" ht="12.75">
      <c r="A15" s="32" t="s">
        <v>179</v>
      </c>
      <c r="B15" s="33">
        <v>4381</v>
      </c>
      <c r="C15" s="34">
        <v>9.053149223327637</v>
      </c>
      <c r="D15" s="33">
        <v>4018</v>
      </c>
      <c r="E15" s="34">
        <v>7.812560558319092</v>
      </c>
      <c r="F15" s="34">
        <v>-8.28577995300293</v>
      </c>
      <c r="G15" s="33">
        <v>19139</v>
      </c>
      <c r="H15" s="34">
        <v>12.080490112304688</v>
      </c>
      <c r="I15" s="33">
        <v>16287</v>
      </c>
      <c r="J15" s="34">
        <v>10.253908157348633</v>
      </c>
      <c r="K15" s="34">
        <v>-14.901510238647461</v>
      </c>
      <c r="L15" s="35">
        <v>4.3686370849609375</v>
      </c>
      <c r="M15" s="35">
        <v>4.05350923538208</v>
      </c>
    </row>
    <row r="16" spans="1:13" ht="12.75">
      <c r="A16" s="32" t="s">
        <v>180</v>
      </c>
      <c r="B16" s="33">
        <v>1165</v>
      </c>
      <c r="C16" s="34">
        <v>2.4074227809906006</v>
      </c>
      <c r="D16" s="33">
        <v>1255</v>
      </c>
      <c r="E16" s="34">
        <v>2.4402101039886475</v>
      </c>
      <c r="F16" s="34">
        <v>7.7253217697143555</v>
      </c>
      <c r="G16" s="33">
        <v>3599</v>
      </c>
      <c r="H16" s="34">
        <v>2.2716801166534424</v>
      </c>
      <c r="I16" s="33">
        <v>3236</v>
      </c>
      <c r="J16" s="34">
        <v>2.037308692932129</v>
      </c>
      <c r="K16" s="34">
        <v>-10.086134910583496</v>
      </c>
      <c r="L16" s="35">
        <v>3.0892703533172607</v>
      </c>
      <c r="M16" s="35">
        <v>2.5784859657287598</v>
      </c>
    </row>
    <row r="17" spans="1:13" ht="12.75">
      <c r="A17" s="32" t="s">
        <v>181</v>
      </c>
      <c r="B17" s="33">
        <v>1984</v>
      </c>
      <c r="C17" s="34">
        <v>4.099851131439209</v>
      </c>
      <c r="D17" s="33">
        <v>2222</v>
      </c>
      <c r="E17" s="34">
        <v>4.320435523986816</v>
      </c>
      <c r="F17" s="34">
        <v>11.995967864990234</v>
      </c>
      <c r="G17" s="33">
        <v>6385</v>
      </c>
      <c r="H17" s="34">
        <v>4.030196666717529</v>
      </c>
      <c r="I17" s="33">
        <v>6078</v>
      </c>
      <c r="J17" s="34">
        <v>3.826564311981201</v>
      </c>
      <c r="K17" s="34">
        <v>-4.8081440925598145</v>
      </c>
      <c r="L17" s="35">
        <v>3.2182459831237793</v>
      </c>
      <c r="M17" s="35">
        <v>2.7353734970092773</v>
      </c>
    </row>
    <row r="18" spans="1:13" ht="12.75">
      <c r="A18" s="32" t="s">
        <v>182</v>
      </c>
      <c r="B18" s="33">
        <v>349</v>
      </c>
      <c r="C18" s="34">
        <v>0.7211936116218567</v>
      </c>
      <c r="D18" s="33">
        <v>400</v>
      </c>
      <c r="E18" s="34">
        <v>0.7777561545372009</v>
      </c>
      <c r="F18" s="34">
        <v>14.613180160522461</v>
      </c>
      <c r="G18" s="33">
        <v>1260</v>
      </c>
      <c r="H18" s="34">
        <v>0.7953089475631714</v>
      </c>
      <c r="I18" s="33">
        <v>1008</v>
      </c>
      <c r="J18" s="34">
        <v>0.6346128582954407</v>
      </c>
      <c r="K18" s="34">
        <v>-20</v>
      </c>
      <c r="L18" s="35">
        <v>3.6103150844573975</v>
      </c>
      <c r="M18" s="35">
        <v>2.5199999809265137</v>
      </c>
    </row>
    <row r="19" spans="1:13" ht="12.75">
      <c r="A19" s="32" t="s">
        <v>183</v>
      </c>
      <c r="B19" s="33">
        <v>35</v>
      </c>
      <c r="C19" s="34">
        <v>0.07232600450515747</v>
      </c>
      <c r="D19" s="33">
        <v>72</v>
      </c>
      <c r="E19" s="34">
        <v>0.13999611139297485</v>
      </c>
      <c r="F19" s="34">
        <v>105.71428680419922</v>
      </c>
      <c r="G19" s="33">
        <v>115</v>
      </c>
      <c r="H19" s="34">
        <v>0.07258772104978561</v>
      </c>
      <c r="I19" s="33">
        <v>300</v>
      </c>
      <c r="J19" s="34">
        <v>0.18887287378311157</v>
      </c>
      <c r="K19" s="34">
        <v>160.86956787109375</v>
      </c>
      <c r="L19" s="35">
        <v>3.2857143878936768</v>
      </c>
      <c r="M19" s="35">
        <v>4.166666507720947</v>
      </c>
    </row>
    <row r="20" spans="1:13" ht="12.75">
      <c r="A20" s="32" t="s">
        <v>184</v>
      </c>
      <c r="B20" s="33">
        <v>921</v>
      </c>
      <c r="C20" s="34">
        <v>1.9032071828842163</v>
      </c>
      <c r="D20" s="33">
        <v>958</v>
      </c>
      <c r="E20" s="34">
        <v>1.862726092338562</v>
      </c>
      <c r="F20" s="34">
        <v>4.0173726081848145</v>
      </c>
      <c r="G20" s="33">
        <v>4036</v>
      </c>
      <c r="H20" s="34">
        <v>2.547513484954834</v>
      </c>
      <c r="I20" s="33">
        <v>2559</v>
      </c>
      <c r="J20" s="34">
        <v>1.6110855340957642</v>
      </c>
      <c r="K20" s="34">
        <v>-36.595638275146484</v>
      </c>
      <c r="L20" s="35">
        <v>4.382193088531494</v>
      </c>
      <c r="M20" s="35">
        <v>2.671190023422241</v>
      </c>
    </row>
    <row r="21" spans="1:13" ht="12.75">
      <c r="A21" s="32" t="s">
        <v>185</v>
      </c>
      <c r="B21" s="33">
        <v>422</v>
      </c>
      <c r="C21" s="34">
        <v>0.8720449805259705</v>
      </c>
      <c r="D21" s="33">
        <v>408</v>
      </c>
      <c r="E21" s="34">
        <v>0.7933112978935242</v>
      </c>
      <c r="F21" s="34">
        <v>-3.317535638809204</v>
      </c>
      <c r="G21" s="33">
        <v>1695</v>
      </c>
      <c r="H21" s="34">
        <v>1.0698798894882202</v>
      </c>
      <c r="I21" s="33">
        <v>1668</v>
      </c>
      <c r="J21" s="34">
        <v>1.0501331090927124</v>
      </c>
      <c r="K21" s="34">
        <v>-1.5929203033447266</v>
      </c>
      <c r="L21" s="35">
        <v>4.016587734222412</v>
      </c>
      <c r="M21" s="35">
        <v>4.088235378265381</v>
      </c>
    </row>
    <row r="22" spans="1:13" ht="12.75">
      <c r="A22" s="32" t="s">
        <v>186</v>
      </c>
      <c r="B22" s="33">
        <v>115</v>
      </c>
      <c r="C22" s="34">
        <v>0.2376425862312317</v>
      </c>
      <c r="D22" s="33">
        <v>159</v>
      </c>
      <c r="E22" s="34">
        <v>0.3091580867767334</v>
      </c>
      <c r="F22" s="34">
        <v>38.260868072509766</v>
      </c>
      <c r="G22" s="33">
        <v>436</v>
      </c>
      <c r="H22" s="34">
        <v>0.2752021551132202</v>
      </c>
      <c r="I22" s="33">
        <v>554</v>
      </c>
      <c r="J22" s="34">
        <v>0.3487852215766907</v>
      </c>
      <c r="K22" s="34">
        <v>27.064220428466797</v>
      </c>
      <c r="L22" s="35">
        <v>3.791304349899292</v>
      </c>
      <c r="M22" s="35">
        <v>3.48427677154541</v>
      </c>
    </row>
    <row r="23" spans="1:13" ht="12.75">
      <c r="A23" s="32" t="s">
        <v>187</v>
      </c>
      <c r="B23" s="33">
        <v>339</v>
      </c>
      <c r="C23" s="34">
        <v>0.7005290389060974</v>
      </c>
      <c r="D23" s="33">
        <v>322</v>
      </c>
      <c r="E23" s="34">
        <v>0.6260937452316284</v>
      </c>
      <c r="F23" s="34">
        <v>-5.014749050140381</v>
      </c>
      <c r="G23" s="33">
        <v>1401</v>
      </c>
      <c r="H23" s="34">
        <v>0.8843078017234802</v>
      </c>
      <c r="I23" s="33">
        <v>1287</v>
      </c>
      <c r="J23" s="34">
        <v>0.8102645874023438</v>
      </c>
      <c r="K23" s="34">
        <v>-8.137044906616211</v>
      </c>
      <c r="L23" s="35">
        <v>4.1327433586120605</v>
      </c>
      <c r="M23" s="35">
        <v>3.996894359588623</v>
      </c>
    </row>
    <row r="24" spans="1:13" ht="12.75">
      <c r="A24" s="32" t="s">
        <v>188</v>
      </c>
      <c r="B24" s="33">
        <v>31644</v>
      </c>
      <c r="C24" s="34">
        <v>65.39097595214844</v>
      </c>
      <c r="D24" s="33">
        <v>34505</v>
      </c>
      <c r="E24" s="34">
        <v>67.09119415283203</v>
      </c>
      <c r="F24" s="34">
        <v>9.041208267211914</v>
      </c>
      <c r="G24" s="33">
        <v>99670</v>
      </c>
      <c r="H24" s="34">
        <v>62.911460876464844</v>
      </c>
      <c r="I24" s="33">
        <v>106944</v>
      </c>
      <c r="J24" s="34">
        <v>67.32939910888672</v>
      </c>
      <c r="K24" s="34">
        <v>7.298083782196045</v>
      </c>
      <c r="L24" s="35">
        <v>3.149728298187256</v>
      </c>
      <c r="M24" s="35">
        <v>3.099376916885376</v>
      </c>
    </row>
    <row r="25" spans="1:13" ht="12.75">
      <c r="A25" s="32" t="s">
        <v>189</v>
      </c>
      <c r="B25" s="33">
        <v>203</v>
      </c>
      <c r="C25" s="34">
        <v>0.4194908142089844</v>
      </c>
      <c r="D25" s="33">
        <v>205</v>
      </c>
      <c r="E25" s="34">
        <v>0.3986000418663025</v>
      </c>
      <c r="F25" s="34">
        <v>0.9852216839790344</v>
      </c>
      <c r="G25" s="33">
        <v>385</v>
      </c>
      <c r="H25" s="34">
        <v>0.24301107227802277</v>
      </c>
      <c r="I25" s="33">
        <v>431</v>
      </c>
      <c r="J25" s="34">
        <v>0.2713473439216614</v>
      </c>
      <c r="K25" s="34">
        <v>11.948052406311035</v>
      </c>
      <c r="L25" s="35">
        <v>1.8965517282485962</v>
      </c>
      <c r="M25" s="35">
        <v>2.1024389266967773</v>
      </c>
    </row>
    <row r="26" spans="1:13" ht="12.75">
      <c r="A26" s="32" t="s">
        <v>190</v>
      </c>
      <c r="B26" s="33">
        <v>1232</v>
      </c>
      <c r="C26" s="34">
        <v>2.545875310897827</v>
      </c>
      <c r="D26" s="33">
        <v>1602</v>
      </c>
      <c r="E26" s="34">
        <v>3.1149134635925293</v>
      </c>
      <c r="F26" s="34">
        <v>30.032466888427734</v>
      </c>
      <c r="G26" s="33">
        <v>3361</v>
      </c>
      <c r="H26" s="34">
        <v>2.121454954147339</v>
      </c>
      <c r="I26" s="33">
        <v>3590</v>
      </c>
      <c r="J26" s="34">
        <v>2.260178565979004</v>
      </c>
      <c r="K26" s="34">
        <v>6.813448429107666</v>
      </c>
      <c r="L26" s="35">
        <v>2.7280843257904053</v>
      </c>
      <c r="M26" s="35">
        <v>2.2409489154815674</v>
      </c>
    </row>
    <row r="27" spans="1:13" ht="12.75">
      <c r="A27" s="32" t="s">
        <v>191</v>
      </c>
      <c r="B27" s="33">
        <v>60</v>
      </c>
      <c r="C27" s="34">
        <v>0.12398743629455566</v>
      </c>
      <c r="D27" s="33">
        <v>47</v>
      </c>
      <c r="E27" s="34">
        <v>0.0913863480091095</v>
      </c>
      <c r="F27" s="34">
        <v>-21.66666603088379</v>
      </c>
      <c r="G27" s="33">
        <v>153</v>
      </c>
      <c r="H27" s="34">
        <v>0.09657322615385056</v>
      </c>
      <c r="I27" s="33">
        <v>83</v>
      </c>
      <c r="J27" s="34">
        <v>0.052254825830459595</v>
      </c>
      <c r="K27" s="34">
        <v>-45.75163269042969</v>
      </c>
      <c r="L27" s="35">
        <v>2.549999952316284</v>
      </c>
      <c r="M27" s="35">
        <v>1.7659574747085571</v>
      </c>
    </row>
    <row r="28" spans="1:13" ht="12.75">
      <c r="A28" s="36" t="s">
        <v>192</v>
      </c>
      <c r="B28" s="37">
        <v>1084</v>
      </c>
      <c r="C28" s="34">
        <v>2.240039587020874</v>
      </c>
      <c r="D28" s="37">
        <v>1082</v>
      </c>
      <c r="E28" s="34">
        <v>2.103830337524414</v>
      </c>
      <c r="F28" s="34">
        <v>-0.18450184166431427</v>
      </c>
      <c r="G28" s="37">
        <v>2613</v>
      </c>
      <c r="H28" s="34">
        <v>1.6493192911148071</v>
      </c>
      <c r="I28" s="37">
        <v>2817</v>
      </c>
      <c r="J28" s="34">
        <v>1.773516297340393</v>
      </c>
      <c r="K28" s="34">
        <v>7.8071184158325195</v>
      </c>
      <c r="L28" s="38">
        <v>2.4105165004730225</v>
      </c>
      <c r="M28" s="38">
        <v>2.6035120487213135</v>
      </c>
    </row>
    <row r="29" spans="1:13" ht="12.75">
      <c r="A29" s="39" t="s">
        <v>106</v>
      </c>
      <c r="B29" s="40">
        <v>48392</v>
      </c>
      <c r="C29" s="41">
        <v>100</v>
      </c>
      <c r="D29" s="40">
        <v>51430</v>
      </c>
      <c r="E29" s="41">
        <v>100</v>
      </c>
      <c r="F29" s="41">
        <v>6.277897357940674</v>
      </c>
      <c r="G29" s="40">
        <v>158429</v>
      </c>
      <c r="H29" s="41">
        <v>100</v>
      </c>
      <c r="I29" s="40">
        <v>158837</v>
      </c>
      <c r="J29" s="41">
        <v>100</v>
      </c>
      <c r="K29" s="41">
        <v>0.2575286030769348</v>
      </c>
      <c r="L29" s="42">
        <v>3.273867607116699</v>
      </c>
      <c r="M29" s="42">
        <v>3.088411331176758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1" tooltip="TORNA ALL'INDICE" display="ARRIVI E PRESENZE TURISTICHE  PER REGIONE DI PROVENIENZA. Valori assoluti, percentuali  e permanenza media (in giorni)."/>
  </hyperlinks>
  <printOptions/>
  <pageMargins left="0.7" right="0.39" top="0.75" bottom="0.75" header="0.3" footer="0.3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31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802</v>
      </c>
      <c r="C8" s="34">
        <v>1.6498323678970337</v>
      </c>
      <c r="D8" s="33">
        <v>790</v>
      </c>
      <c r="E8" s="34">
        <v>1.6528234481811523</v>
      </c>
      <c r="F8" s="34">
        <v>-1.496259331703186</v>
      </c>
      <c r="G8" s="33">
        <v>1986</v>
      </c>
      <c r="H8" s="34">
        <v>2.056305170059204</v>
      </c>
      <c r="I8" s="33">
        <v>1664</v>
      </c>
      <c r="J8" s="34">
        <v>1.7790322303771973</v>
      </c>
      <c r="K8" s="34">
        <v>-16.2134952545166</v>
      </c>
      <c r="L8" s="35">
        <v>2.476309299468994</v>
      </c>
      <c r="M8" s="35">
        <v>2.1063292026519775</v>
      </c>
    </row>
    <row r="9" spans="1:13" ht="12.75">
      <c r="A9" s="32" t="s">
        <v>173</v>
      </c>
      <c r="B9" s="33">
        <v>226</v>
      </c>
      <c r="C9" s="34">
        <v>0.46491533517837524</v>
      </c>
      <c r="D9" s="33">
        <v>188</v>
      </c>
      <c r="E9" s="34">
        <v>0.3933301270008087</v>
      </c>
      <c r="F9" s="34">
        <v>-16.814159393310547</v>
      </c>
      <c r="G9" s="33">
        <v>518</v>
      </c>
      <c r="H9" s="34">
        <v>0.5363373756408691</v>
      </c>
      <c r="I9" s="33">
        <v>416</v>
      </c>
      <c r="J9" s="34">
        <v>0.4447580575942993</v>
      </c>
      <c r="K9" s="34">
        <v>-19.691120147705078</v>
      </c>
      <c r="L9" s="35">
        <v>2.2920353412628174</v>
      </c>
      <c r="M9" s="35">
        <v>2.21276593208313</v>
      </c>
    </row>
    <row r="10" spans="1:13" ht="12.75">
      <c r="A10" s="32" t="s">
        <v>174</v>
      </c>
      <c r="B10" s="33">
        <v>295</v>
      </c>
      <c r="C10" s="34">
        <v>0.6068585515022278</v>
      </c>
      <c r="D10" s="33">
        <v>245</v>
      </c>
      <c r="E10" s="34">
        <v>0.5125844478607178</v>
      </c>
      <c r="F10" s="34">
        <v>-16.94915199279785</v>
      </c>
      <c r="G10" s="33">
        <v>508</v>
      </c>
      <c r="H10" s="34">
        <v>0.5259833931922913</v>
      </c>
      <c r="I10" s="33">
        <v>438</v>
      </c>
      <c r="J10" s="34">
        <v>0.4682789146900177</v>
      </c>
      <c r="K10" s="34">
        <v>-13.77952766418457</v>
      </c>
      <c r="L10" s="35">
        <v>1.7220338582992554</v>
      </c>
      <c r="M10" s="35">
        <v>1.7877551317214966</v>
      </c>
    </row>
    <row r="11" spans="1:13" ht="12.75">
      <c r="A11" s="32" t="s">
        <v>175</v>
      </c>
      <c r="B11" s="33">
        <v>719</v>
      </c>
      <c r="C11" s="34">
        <v>1.4790891408920288</v>
      </c>
      <c r="D11" s="33">
        <v>834</v>
      </c>
      <c r="E11" s="34">
        <v>1.7448793649673462</v>
      </c>
      <c r="F11" s="34">
        <v>15.994436264038086</v>
      </c>
      <c r="G11" s="33">
        <v>1516</v>
      </c>
      <c r="H11" s="34">
        <v>1.569666862487793</v>
      </c>
      <c r="I11" s="33">
        <v>1887</v>
      </c>
      <c r="J11" s="34">
        <v>2.0174481868743896</v>
      </c>
      <c r="K11" s="34">
        <v>24.4722957611084</v>
      </c>
      <c r="L11" s="35">
        <v>2.1084840297698975</v>
      </c>
      <c r="M11" s="35">
        <v>2.262589931488037</v>
      </c>
    </row>
    <row r="12" spans="1:13" ht="12.75">
      <c r="A12" s="32" t="s">
        <v>176</v>
      </c>
      <c r="B12" s="33">
        <v>3399</v>
      </c>
      <c r="C12" s="34">
        <v>6.992244720458984</v>
      </c>
      <c r="D12" s="33">
        <v>3641</v>
      </c>
      <c r="E12" s="34">
        <v>7.617632865905762</v>
      </c>
      <c r="F12" s="34">
        <v>7.119740962982178</v>
      </c>
      <c r="G12" s="33">
        <v>6928</v>
      </c>
      <c r="H12" s="34">
        <v>7.173253536224365</v>
      </c>
      <c r="I12" s="33">
        <v>7709</v>
      </c>
      <c r="J12" s="34">
        <v>8.241922378540039</v>
      </c>
      <c r="K12" s="34">
        <v>11.27309513092041</v>
      </c>
      <c r="L12" s="35">
        <v>2.0382466316223145</v>
      </c>
      <c r="M12" s="35">
        <v>2.1172754764556885</v>
      </c>
    </row>
    <row r="13" spans="1:13" ht="12.75">
      <c r="A13" s="32" t="s">
        <v>177</v>
      </c>
      <c r="B13" s="33">
        <v>3982</v>
      </c>
      <c r="C13" s="34">
        <v>8.191561698913574</v>
      </c>
      <c r="D13" s="33">
        <v>4296</v>
      </c>
      <c r="E13" s="34">
        <v>8.988011360168457</v>
      </c>
      <c r="F13" s="34">
        <v>7.88548469543457</v>
      </c>
      <c r="G13" s="33">
        <v>7352</v>
      </c>
      <c r="H13" s="34">
        <v>7.612263202667236</v>
      </c>
      <c r="I13" s="33">
        <v>7572</v>
      </c>
      <c r="J13" s="34">
        <v>8.095452308654785</v>
      </c>
      <c r="K13" s="34">
        <v>2.9923830032348633</v>
      </c>
      <c r="L13" s="35">
        <v>1.8463083505630493</v>
      </c>
      <c r="M13" s="35">
        <v>1.762569785118103</v>
      </c>
    </row>
    <row r="14" spans="1:13" ht="12.75">
      <c r="A14" s="32" t="s">
        <v>178</v>
      </c>
      <c r="B14" s="33">
        <v>949</v>
      </c>
      <c r="C14" s="34">
        <v>1.952233076095581</v>
      </c>
      <c r="D14" s="33">
        <v>680</v>
      </c>
      <c r="E14" s="34">
        <v>1.4226834774017334</v>
      </c>
      <c r="F14" s="34">
        <v>-28.345626831054688</v>
      </c>
      <c r="G14" s="33">
        <v>1785</v>
      </c>
      <c r="H14" s="34">
        <v>1.8481895923614502</v>
      </c>
      <c r="I14" s="33">
        <v>1219</v>
      </c>
      <c r="J14" s="34">
        <v>1.303269386291504</v>
      </c>
      <c r="K14" s="34">
        <v>-31.708683013916016</v>
      </c>
      <c r="L14" s="35">
        <v>1.880927324295044</v>
      </c>
      <c r="M14" s="35">
        <v>1.7926470041275024</v>
      </c>
    </row>
    <row r="15" spans="1:13" ht="12.75">
      <c r="A15" s="32" t="s">
        <v>179</v>
      </c>
      <c r="B15" s="33">
        <v>5433</v>
      </c>
      <c r="C15" s="34">
        <v>11.176483154296875</v>
      </c>
      <c r="D15" s="33">
        <v>4829</v>
      </c>
      <c r="E15" s="34">
        <v>10.103144645690918</v>
      </c>
      <c r="F15" s="34">
        <v>-11.117246627807617</v>
      </c>
      <c r="G15" s="33">
        <v>10013</v>
      </c>
      <c r="H15" s="34">
        <v>10.367463111877441</v>
      </c>
      <c r="I15" s="33">
        <v>8509</v>
      </c>
      <c r="J15" s="34">
        <v>9.097227096557617</v>
      </c>
      <c r="K15" s="34">
        <v>-15.02047348022461</v>
      </c>
      <c r="L15" s="35">
        <v>1.8429964780807495</v>
      </c>
      <c r="M15" s="35">
        <v>1.7620625495910645</v>
      </c>
    </row>
    <row r="16" spans="1:13" ht="12.75">
      <c r="A16" s="32" t="s">
        <v>180</v>
      </c>
      <c r="B16" s="33">
        <v>2200</v>
      </c>
      <c r="C16" s="34">
        <v>4.525724411010742</v>
      </c>
      <c r="D16" s="33">
        <v>2168</v>
      </c>
      <c r="E16" s="34">
        <v>4.535849571228027</v>
      </c>
      <c r="F16" s="34">
        <v>-1.454545497894287</v>
      </c>
      <c r="G16" s="33">
        <v>3828</v>
      </c>
      <c r="H16" s="34">
        <v>3.963512420654297</v>
      </c>
      <c r="I16" s="33">
        <v>4718</v>
      </c>
      <c r="J16" s="34">
        <v>5.044155120849609</v>
      </c>
      <c r="K16" s="34">
        <v>23.249738693237305</v>
      </c>
      <c r="L16" s="35">
        <v>1.7400000095367432</v>
      </c>
      <c r="M16" s="35">
        <v>2.176199197769165</v>
      </c>
    </row>
    <row r="17" spans="1:13" ht="12.75">
      <c r="A17" s="32" t="s">
        <v>181</v>
      </c>
      <c r="B17" s="33">
        <v>8838</v>
      </c>
      <c r="C17" s="34">
        <v>18.18107032775879</v>
      </c>
      <c r="D17" s="33">
        <v>8589</v>
      </c>
      <c r="E17" s="34">
        <v>17.96974754333496</v>
      </c>
      <c r="F17" s="34">
        <v>-2.8173794746398926</v>
      </c>
      <c r="G17" s="33">
        <v>17287</v>
      </c>
      <c r="H17" s="34">
        <v>17.89896583557129</v>
      </c>
      <c r="I17" s="33">
        <v>16166</v>
      </c>
      <c r="J17" s="34">
        <v>17.283554077148438</v>
      </c>
      <c r="K17" s="34">
        <v>-6.4846415519714355</v>
      </c>
      <c r="L17" s="35">
        <v>1.9559855461120605</v>
      </c>
      <c r="M17" s="35">
        <v>1.8821748495101929</v>
      </c>
    </row>
    <row r="18" spans="1:13" ht="12.75">
      <c r="A18" s="32" t="s">
        <v>182</v>
      </c>
      <c r="B18" s="33">
        <v>1046</v>
      </c>
      <c r="C18" s="34">
        <v>2.1517763137817383</v>
      </c>
      <c r="D18" s="33">
        <v>1006</v>
      </c>
      <c r="E18" s="34">
        <v>2.1047346591949463</v>
      </c>
      <c r="F18" s="34">
        <v>-3.824091672897339</v>
      </c>
      <c r="G18" s="33">
        <v>1866</v>
      </c>
      <c r="H18" s="34">
        <v>1.9320570230484009</v>
      </c>
      <c r="I18" s="33">
        <v>1785</v>
      </c>
      <c r="J18" s="34">
        <v>1.9083969593048096</v>
      </c>
      <c r="K18" s="34">
        <v>-4.340836048126221</v>
      </c>
      <c r="L18" s="35">
        <v>1.7839387655258179</v>
      </c>
      <c r="M18" s="35">
        <v>1.7743538618087769</v>
      </c>
    </row>
    <row r="19" spans="1:13" ht="12.75">
      <c r="A19" s="32" t="s">
        <v>183</v>
      </c>
      <c r="B19" s="33">
        <v>136</v>
      </c>
      <c r="C19" s="34">
        <v>0.2797720730304718</v>
      </c>
      <c r="D19" s="33">
        <v>121</v>
      </c>
      <c r="E19" s="34">
        <v>0.2531539499759674</v>
      </c>
      <c r="F19" s="34">
        <v>-11.029411315917969</v>
      </c>
      <c r="G19" s="33">
        <v>284</v>
      </c>
      <c r="H19" s="34">
        <v>0.29405370354652405</v>
      </c>
      <c r="I19" s="33">
        <v>200</v>
      </c>
      <c r="J19" s="34">
        <v>0.213825985789299</v>
      </c>
      <c r="K19" s="34">
        <v>-29.577465057373047</v>
      </c>
      <c r="L19" s="35">
        <v>2.088235378265381</v>
      </c>
      <c r="M19" s="35">
        <v>1.6528925895690918</v>
      </c>
    </row>
    <row r="20" spans="1:13" ht="12.75">
      <c r="A20" s="32" t="s">
        <v>184</v>
      </c>
      <c r="B20" s="33">
        <v>3283</v>
      </c>
      <c r="C20" s="34">
        <v>6.753615379333496</v>
      </c>
      <c r="D20" s="33">
        <v>3244</v>
      </c>
      <c r="E20" s="34">
        <v>6.787036895751953</v>
      </c>
      <c r="F20" s="34">
        <v>-1.18793785572052</v>
      </c>
      <c r="G20" s="33">
        <v>6413</v>
      </c>
      <c r="H20" s="34">
        <v>6.640022277832031</v>
      </c>
      <c r="I20" s="33">
        <v>5893</v>
      </c>
      <c r="J20" s="34">
        <v>6.300382614135742</v>
      </c>
      <c r="K20" s="34">
        <v>-8.108529090881348</v>
      </c>
      <c r="L20" s="35">
        <v>1.9533963203430176</v>
      </c>
      <c r="M20" s="35">
        <v>1.8165844678878784</v>
      </c>
    </row>
    <row r="21" spans="1:13" ht="12.75">
      <c r="A21" s="32" t="s">
        <v>185</v>
      </c>
      <c r="B21" s="33">
        <v>1703</v>
      </c>
      <c r="C21" s="34">
        <v>3.5033223628997803</v>
      </c>
      <c r="D21" s="33">
        <v>1858</v>
      </c>
      <c r="E21" s="34">
        <v>3.8872733116149902</v>
      </c>
      <c r="F21" s="34">
        <v>9.101585388183594</v>
      </c>
      <c r="G21" s="33">
        <v>4039</v>
      </c>
      <c r="H21" s="34">
        <v>4.181982040405273</v>
      </c>
      <c r="I21" s="33">
        <v>4410</v>
      </c>
      <c r="J21" s="34">
        <v>4.714862823486328</v>
      </c>
      <c r="K21" s="34">
        <v>9.185441970825195</v>
      </c>
      <c r="L21" s="35">
        <v>2.371696949005127</v>
      </c>
      <c r="M21" s="35">
        <v>2.3735198974609375</v>
      </c>
    </row>
    <row r="22" spans="1:13" ht="12.75">
      <c r="A22" s="32" t="s">
        <v>186</v>
      </c>
      <c r="B22" s="33">
        <v>538</v>
      </c>
      <c r="C22" s="34">
        <v>1.1067453622817993</v>
      </c>
      <c r="D22" s="33">
        <v>465</v>
      </c>
      <c r="E22" s="34">
        <v>0.9728643894195557</v>
      </c>
      <c r="F22" s="34">
        <v>-13.56877326965332</v>
      </c>
      <c r="G22" s="33">
        <v>1014</v>
      </c>
      <c r="H22" s="34">
        <v>1.049896001815796</v>
      </c>
      <c r="I22" s="33">
        <v>1206</v>
      </c>
      <c r="J22" s="34">
        <v>1.2893706560134888</v>
      </c>
      <c r="K22" s="34">
        <v>18.934911727905273</v>
      </c>
      <c r="L22" s="35">
        <v>1.8847583532333374</v>
      </c>
      <c r="M22" s="35">
        <v>2.59354829788208</v>
      </c>
    </row>
    <row r="23" spans="1:13" ht="12.75">
      <c r="A23" s="32" t="s">
        <v>187</v>
      </c>
      <c r="B23" s="33">
        <v>1037</v>
      </c>
      <c r="C23" s="34">
        <v>2.1332619190216064</v>
      </c>
      <c r="D23" s="33">
        <v>1357</v>
      </c>
      <c r="E23" s="34">
        <v>2.839090347290039</v>
      </c>
      <c r="F23" s="34">
        <v>30.858245849609375</v>
      </c>
      <c r="G23" s="33">
        <v>2551</v>
      </c>
      <c r="H23" s="34">
        <v>2.641306161880493</v>
      </c>
      <c r="I23" s="33">
        <v>3584</v>
      </c>
      <c r="J23" s="34">
        <v>3.831761598587036</v>
      </c>
      <c r="K23" s="34">
        <v>40.49392318725586</v>
      </c>
      <c r="L23" s="35">
        <v>2.4599807262420654</v>
      </c>
      <c r="M23" s="35">
        <v>2.641120195388794</v>
      </c>
    </row>
    <row r="24" spans="1:13" ht="12.75">
      <c r="A24" s="32" t="s">
        <v>188</v>
      </c>
      <c r="B24" s="33">
        <v>9666</v>
      </c>
      <c r="C24" s="34">
        <v>19.884387969970703</v>
      </c>
      <c r="D24" s="33">
        <v>8935</v>
      </c>
      <c r="E24" s="34">
        <v>18.693641662597656</v>
      </c>
      <c r="F24" s="34">
        <v>-7.562590599060059</v>
      </c>
      <c r="G24" s="33">
        <v>19922</v>
      </c>
      <c r="H24" s="34">
        <v>20.62724494934082</v>
      </c>
      <c r="I24" s="33">
        <v>17994</v>
      </c>
      <c r="J24" s="34">
        <v>19.237924575805664</v>
      </c>
      <c r="K24" s="34">
        <v>-9.677742958068848</v>
      </c>
      <c r="L24" s="35">
        <v>2.0610387325286865</v>
      </c>
      <c r="M24" s="35">
        <v>2.013878107070923</v>
      </c>
    </row>
    <row r="25" spans="1:13" ht="12.75">
      <c r="A25" s="32" t="s">
        <v>189</v>
      </c>
      <c r="B25" s="33">
        <v>394</v>
      </c>
      <c r="C25" s="34">
        <v>0.8105161190032959</v>
      </c>
      <c r="D25" s="33">
        <v>292</v>
      </c>
      <c r="E25" s="34">
        <v>0.6109170317649841</v>
      </c>
      <c r="F25" s="34">
        <v>-25.888324737548828</v>
      </c>
      <c r="G25" s="33">
        <v>626</v>
      </c>
      <c r="H25" s="34">
        <v>0.6481606364250183</v>
      </c>
      <c r="I25" s="33">
        <v>511</v>
      </c>
      <c r="J25" s="34">
        <v>0.5463253855705261</v>
      </c>
      <c r="K25" s="34">
        <v>-18.370607376098633</v>
      </c>
      <c r="L25" s="35">
        <v>1.5888324975967407</v>
      </c>
      <c r="M25" s="35">
        <v>1.75</v>
      </c>
    </row>
    <row r="26" spans="1:13" ht="12.75">
      <c r="A26" s="32" t="s">
        <v>190</v>
      </c>
      <c r="B26" s="33">
        <v>802</v>
      </c>
      <c r="C26" s="34">
        <v>1.6498323678970337</v>
      </c>
      <c r="D26" s="33">
        <v>899</v>
      </c>
      <c r="E26" s="34">
        <v>1.8808711767196655</v>
      </c>
      <c r="F26" s="34">
        <v>12.094762802124023</v>
      </c>
      <c r="G26" s="33">
        <v>1866</v>
      </c>
      <c r="H26" s="34">
        <v>1.9320570230484009</v>
      </c>
      <c r="I26" s="33">
        <v>1609</v>
      </c>
      <c r="J26" s="34">
        <v>1.7202301025390625</v>
      </c>
      <c r="K26" s="34">
        <v>-13.772775650024414</v>
      </c>
      <c r="L26" s="35">
        <v>2.326683282852173</v>
      </c>
      <c r="M26" s="35">
        <v>1.7897664308547974</v>
      </c>
    </row>
    <row r="27" spans="1:13" ht="12.75">
      <c r="A27" s="32" t="s">
        <v>191</v>
      </c>
      <c r="B27" s="33">
        <v>64</v>
      </c>
      <c r="C27" s="34">
        <v>0.1316574364900589</v>
      </c>
      <c r="D27" s="33">
        <v>51</v>
      </c>
      <c r="E27" s="34">
        <v>0.10670125484466553</v>
      </c>
      <c r="F27" s="34">
        <v>-20.3125</v>
      </c>
      <c r="G27" s="33">
        <v>83</v>
      </c>
      <c r="H27" s="34">
        <v>0.0859382301568985</v>
      </c>
      <c r="I27" s="33">
        <v>75</v>
      </c>
      <c r="J27" s="34">
        <v>0.08018474280834198</v>
      </c>
      <c r="K27" s="34">
        <v>-9.638554573059082</v>
      </c>
      <c r="L27" s="35">
        <v>1.296875</v>
      </c>
      <c r="M27" s="35">
        <v>1.470588207244873</v>
      </c>
    </row>
    <row r="28" spans="1:13" ht="12.75">
      <c r="A28" s="36" t="s">
        <v>192</v>
      </c>
      <c r="B28" s="37">
        <v>3099</v>
      </c>
      <c r="C28" s="34">
        <v>6.375100135803223</v>
      </c>
      <c r="D28" s="37">
        <v>3309</v>
      </c>
      <c r="E28" s="34">
        <v>6.923028469085693</v>
      </c>
      <c r="F28" s="34">
        <v>6.776379585266113</v>
      </c>
      <c r="G28" s="37">
        <v>6196</v>
      </c>
      <c r="H28" s="34">
        <v>6.415340423583984</v>
      </c>
      <c r="I28" s="37">
        <v>5969</v>
      </c>
      <c r="J28" s="34">
        <v>6.381636619567871</v>
      </c>
      <c r="K28" s="34">
        <v>-3.663654088973999</v>
      </c>
      <c r="L28" s="38">
        <v>1.999354600906372</v>
      </c>
      <c r="M28" s="38">
        <v>1.803868293762207</v>
      </c>
    </row>
    <row r="29" spans="1:13" ht="12.75">
      <c r="A29" s="39" t="s">
        <v>106</v>
      </c>
      <c r="B29" s="40">
        <v>48611</v>
      </c>
      <c r="C29" s="41">
        <v>100</v>
      </c>
      <c r="D29" s="40">
        <v>47797</v>
      </c>
      <c r="E29" s="41">
        <v>100</v>
      </c>
      <c r="F29" s="41">
        <v>-1.67451810836792</v>
      </c>
      <c r="G29" s="40">
        <v>96581</v>
      </c>
      <c r="H29" s="41">
        <v>100</v>
      </c>
      <c r="I29" s="40">
        <v>93534</v>
      </c>
      <c r="J29" s="41">
        <v>100</v>
      </c>
      <c r="K29" s="41">
        <v>-3.15486478805542</v>
      </c>
      <c r="L29" s="42">
        <v>1.9868136644363403</v>
      </c>
      <c r="M29" s="42">
        <v>1.9569010734558105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2" tooltip="TORNA ALL'INDICE" display="ARRIVI E PRESENZE TURISTICHE  PER REGIONE DI PROVENIENZA. Valori assoluti, percentuali  e permanenza media (in giorni)."/>
  </hyperlinks>
  <printOptions/>
  <pageMargins left="0.7" right="0.4" top="0.75" bottom="0.75" header="0.3" footer="0.3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33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432</v>
      </c>
      <c r="C8" s="34">
        <v>1.3135889768600464</v>
      </c>
      <c r="D8" s="33">
        <v>480</v>
      </c>
      <c r="E8" s="34">
        <v>1.4328358173370361</v>
      </c>
      <c r="F8" s="34">
        <v>11.11111068725586</v>
      </c>
      <c r="G8" s="33">
        <v>907</v>
      </c>
      <c r="H8" s="34">
        <v>1.3469563722610474</v>
      </c>
      <c r="I8" s="33">
        <v>1003</v>
      </c>
      <c r="J8" s="34">
        <v>1.5598512887954712</v>
      </c>
      <c r="K8" s="34">
        <v>10.584343910217285</v>
      </c>
      <c r="L8" s="35">
        <v>2.0995371341705322</v>
      </c>
      <c r="M8" s="35">
        <v>2.089583396911621</v>
      </c>
    </row>
    <row r="9" spans="1:13" ht="12.75">
      <c r="A9" s="32" t="s">
        <v>173</v>
      </c>
      <c r="B9" s="33">
        <v>126</v>
      </c>
      <c r="C9" s="34">
        <v>0.38313010334968567</v>
      </c>
      <c r="D9" s="33">
        <v>134</v>
      </c>
      <c r="E9" s="34">
        <v>0.4000000059604645</v>
      </c>
      <c r="F9" s="34">
        <v>6.349206447601318</v>
      </c>
      <c r="G9" s="33">
        <v>597</v>
      </c>
      <c r="H9" s="34">
        <v>0.8865853548049927</v>
      </c>
      <c r="I9" s="33">
        <v>480</v>
      </c>
      <c r="J9" s="34">
        <v>0.7464891672134399</v>
      </c>
      <c r="K9" s="34">
        <v>-19.597990036010742</v>
      </c>
      <c r="L9" s="35">
        <v>4.738095283508301</v>
      </c>
      <c r="M9" s="35">
        <v>3.58208966255188</v>
      </c>
    </row>
    <row r="10" spans="1:13" ht="12.75">
      <c r="A10" s="32" t="s">
        <v>174</v>
      </c>
      <c r="B10" s="33">
        <v>162</v>
      </c>
      <c r="C10" s="34">
        <v>0.4925958514213562</v>
      </c>
      <c r="D10" s="33">
        <v>195</v>
      </c>
      <c r="E10" s="34">
        <v>0.5820895433425903</v>
      </c>
      <c r="F10" s="34">
        <v>20.370370864868164</v>
      </c>
      <c r="G10" s="33">
        <v>337</v>
      </c>
      <c r="H10" s="34">
        <v>0.5004677772521973</v>
      </c>
      <c r="I10" s="33">
        <v>451</v>
      </c>
      <c r="J10" s="34">
        <v>0.7013887763023376</v>
      </c>
      <c r="K10" s="34">
        <v>33.8278923034668</v>
      </c>
      <c r="L10" s="35">
        <v>2.080246925354004</v>
      </c>
      <c r="M10" s="35">
        <v>2.3128204345703125</v>
      </c>
    </row>
    <row r="11" spans="1:13" ht="12.75">
      <c r="A11" s="32" t="s">
        <v>175</v>
      </c>
      <c r="B11" s="33">
        <v>297</v>
      </c>
      <c r="C11" s="34">
        <v>0.9030923843383789</v>
      </c>
      <c r="D11" s="33">
        <v>310</v>
      </c>
      <c r="E11" s="34">
        <v>0.9253731369972229</v>
      </c>
      <c r="F11" s="34">
        <v>4.37710428237915</v>
      </c>
      <c r="G11" s="33">
        <v>670</v>
      </c>
      <c r="H11" s="34">
        <v>0.9949952960014343</v>
      </c>
      <c r="I11" s="33">
        <v>785</v>
      </c>
      <c r="J11" s="34">
        <v>1.2208207845687866</v>
      </c>
      <c r="K11" s="34">
        <v>17.1641788482666</v>
      </c>
      <c r="L11" s="35">
        <v>2.255892276763916</v>
      </c>
      <c r="M11" s="35">
        <v>2.5322580337524414</v>
      </c>
    </row>
    <row r="12" spans="1:13" ht="12.75">
      <c r="A12" s="32" t="s">
        <v>176</v>
      </c>
      <c r="B12" s="33">
        <v>1486</v>
      </c>
      <c r="C12" s="34">
        <v>4.518502712249756</v>
      </c>
      <c r="D12" s="33">
        <v>1631</v>
      </c>
      <c r="E12" s="34">
        <v>4.868656635284424</v>
      </c>
      <c r="F12" s="34">
        <v>9.757739067077637</v>
      </c>
      <c r="G12" s="33">
        <v>4476</v>
      </c>
      <c r="H12" s="34">
        <v>6.647162914276123</v>
      </c>
      <c r="I12" s="33">
        <v>4016</v>
      </c>
      <c r="J12" s="34">
        <v>6.245625972747803</v>
      </c>
      <c r="K12" s="34">
        <v>-10.277032852172852</v>
      </c>
      <c r="L12" s="35">
        <v>3.012113094329834</v>
      </c>
      <c r="M12" s="35">
        <v>2.4622931480407715</v>
      </c>
    </row>
    <row r="13" spans="1:13" ht="12.75">
      <c r="A13" s="32" t="s">
        <v>177</v>
      </c>
      <c r="B13" s="33">
        <v>3132</v>
      </c>
      <c r="C13" s="34">
        <v>9.523519515991211</v>
      </c>
      <c r="D13" s="33">
        <v>3296</v>
      </c>
      <c r="E13" s="34">
        <v>9.83880615234375</v>
      </c>
      <c r="F13" s="34">
        <v>5.236270904541016</v>
      </c>
      <c r="G13" s="33">
        <v>5529</v>
      </c>
      <c r="H13" s="34">
        <v>8.210939407348633</v>
      </c>
      <c r="I13" s="33">
        <v>5727</v>
      </c>
      <c r="J13" s="34">
        <v>8.906548500061035</v>
      </c>
      <c r="K13" s="34">
        <v>3.581117630004883</v>
      </c>
      <c r="L13" s="35">
        <v>1.765325665473938</v>
      </c>
      <c r="M13" s="35">
        <v>1.7375606298446655</v>
      </c>
    </row>
    <row r="14" spans="1:13" ht="12.75">
      <c r="A14" s="32" t="s">
        <v>178</v>
      </c>
      <c r="B14" s="33">
        <v>619</v>
      </c>
      <c r="C14" s="34">
        <v>1.8822027444839478</v>
      </c>
      <c r="D14" s="33">
        <v>437</v>
      </c>
      <c r="E14" s="34">
        <v>1.304477572441101</v>
      </c>
      <c r="F14" s="34">
        <v>-29.40226173400879</v>
      </c>
      <c r="G14" s="33">
        <v>1280</v>
      </c>
      <c r="H14" s="34">
        <v>1.9008865356445312</v>
      </c>
      <c r="I14" s="33">
        <v>781</v>
      </c>
      <c r="J14" s="34">
        <v>1.2146000862121582</v>
      </c>
      <c r="K14" s="34">
        <v>-38.984375</v>
      </c>
      <c r="L14" s="35">
        <v>2.0678513050079346</v>
      </c>
      <c r="M14" s="35">
        <v>1.7871853113174438</v>
      </c>
    </row>
    <row r="15" spans="1:13" ht="12.75">
      <c r="A15" s="32" t="s">
        <v>179</v>
      </c>
      <c r="B15" s="33">
        <v>3464</v>
      </c>
      <c r="C15" s="34">
        <v>10.533037185668945</v>
      </c>
      <c r="D15" s="33">
        <v>3823</v>
      </c>
      <c r="E15" s="34">
        <v>11.411940574645996</v>
      </c>
      <c r="F15" s="34">
        <v>10.363740921020508</v>
      </c>
      <c r="G15" s="33">
        <v>6477</v>
      </c>
      <c r="H15" s="34">
        <v>9.618782997131348</v>
      </c>
      <c r="I15" s="33">
        <v>7280</v>
      </c>
      <c r="J15" s="34">
        <v>11.321752548217773</v>
      </c>
      <c r="K15" s="34">
        <v>12.397714614868164</v>
      </c>
      <c r="L15" s="35">
        <v>1.8698036670684814</v>
      </c>
      <c r="M15" s="35">
        <v>1.9042636156082153</v>
      </c>
    </row>
    <row r="16" spans="1:13" ht="12.75">
      <c r="A16" s="32" t="s">
        <v>180</v>
      </c>
      <c r="B16" s="33">
        <v>1848</v>
      </c>
      <c r="C16" s="34">
        <v>5.619241714477539</v>
      </c>
      <c r="D16" s="33">
        <v>1955</v>
      </c>
      <c r="E16" s="34">
        <v>5.83582067489624</v>
      </c>
      <c r="F16" s="34">
        <v>5.790043354034424</v>
      </c>
      <c r="G16" s="33">
        <v>3409</v>
      </c>
      <c r="H16" s="34">
        <v>5.062595367431641</v>
      </c>
      <c r="I16" s="33">
        <v>3463</v>
      </c>
      <c r="J16" s="34">
        <v>5.385608196258545</v>
      </c>
      <c r="K16" s="34">
        <v>1.5840421915054321</v>
      </c>
      <c r="L16" s="35">
        <v>1.8446969985961914</v>
      </c>
      <c r="M16" s="35">
        <v>1.7713555097579956</v>
      </c>
    </row>
    <row r="17" spans="1:13" ht="12.75">
      <c r="A17" s="32" t="s">
        <v>181</v>
      </c>
      <c r="B17" s="33">
        <v>5711</v>
      </c>
      <c r="C17" s="34">
        <v>17.365524291992188</v>
      </c>
      <c r="D17" s="33">
        <v>5398</v>
      </c>
      <c r="E17" s="34">
        <v>16.113431930541992</v>
      </c>
      <c r="F17" s="34">
        <v>-5.480651378631592</v>
      </c>
      <c r="G17" s="33">
        <v>11805</v>
      </c>
      <c r="H17" s="34">
        <v>17.53122329711914</v>
      </c>
      <c r="I17" s="33">
        <v>10678</v>
      </c>
      <c r="J17" s="34">
        <v>16.606273651123047</v>
      </c>
      <c r="K17" s="34">
        <v>-9.546802520751953</v>
      </c>
      <c r="L17" s="35">
        <v>2.067063570022583</v>
      </c>
      <c r="M17" s="35">
        <v>1.9781399965286255</v>
      </c>
    </row>
    <row r="18" spans="1:13" ht="12.75">
      <c r="A18" s="32" t="s">
        <v>182</v>
      </c>
      <c r="B18" s="33">
        <v>740</v>
      </c>
      <c r="C18" s="34">
        <v>2.250129222869873</v>
      </c>
      <c r="D18" s="33">
        <v>762</v>
      </c>
      <c r="E18" s="34">
        <v>2.2746269702911377</v>
      </c>
      <c r="F18" s="34">
        <v>2.972972869873047</v>
      </c>
      <c r="G18" s="33">
        <v>1565</v>
      </c>
      <c r="H18" s="34">
        <v>2.3241307735443115</v>
      </c>
      <c r="I18" s="33">
        <v>1637</v>
      </c>
      <c r="J18" s="34">
        <v>2.5458390712738037</v>
      </c>
      <c r="K18" s="34">
        <v>4.6006388664245605</v>
      </c>
      <c r="L18" s="35">
        <v>2.1148648262023926</v>
      </c>
      <c r="M18" s="35">
        <v>2.148293972015381</v>
      </c>
    </row>
    <row r="19" spans="1:13" ht="12.75">
      <c r="A19" s="32" t="s">
        <v>183</v>
      </c>
      <c r="B19" s="33">
        <v>53</v>
      </c>
      <c r="C19" s="34">
        <v>0.16115790605545044</v>
      </c>
      <c r="D19" s="33">
        <v>55</v>
      </c>
      <c r="E19" s="34">
        <v>0.16417910158634186</v>
      </c>
      <c r="F19" s="34">
        <v>3.7735848426818848</v>
      </c>
      <c r="G19" s="33">
        <v>133</v>
      </c>
      <c r="H19" s="34">
        <v>0.19751399755477905</v>
      </c>
      <c r="I19" s="33">
        <v>161</v>
      </c>
      <c r="J19" s="34">
        <v>0.2503848969936371</v>
      </c>
      <c r="K19" s="34">
        <v>21.052631378173828</v>
      </c>
      <c r="L19" s="35">
        <v>2.5094339847564697</v>
      </c>
      <c r="M19" s="35">
        <v>2.9272727966308594</v>
      </c>
    </row>
    <row r="20" spans="1:13" ht="12.75">
      <c r="A20" s="32" t="s">
        <v>184</v>
      </c>
      <c r="B20" s="33">
        <v>2033</v>
      </c>
      <c r="C20" s="34">
        <v>6.181774139404297</v>
      </c>
      <c r="D20" s="33">
        <v>2103</v>
      </c>
      <c r="E20" s="34">
        <v>6.27761173248291</v>
      </c>
      <c r="F20" s="34">
        <v>3.4431874752044678</v>
      </c>
      <c r="G20" s="33">
        <v>3883</v>
      </c>
      <c r="H20" s="34">
        <v>5.766517639160156</v>
      </c>
      <c r="I20" s="33">
        <v>4356</v>
      </c>
      <c r="J20" s="34">
        <v>6.774389266967773</v>
      </c>
      <c r="K20" s="34">
        <v>12.181303024291992</v>
      </c>
      <c r="L20" s="35">
        <v>1.9099851846694946</v>
      </c>
      <c r="M20" s="35">
        <v>2.071326732635498</v>
      </c>
    </row>
    <row r="21" spans="1:13" ht="12.75">
      <c r="A21" s="32" t="s">
        <v>185</v>
      </c>
      <c r="B21" s="33">
        <v>865</v>
      </c>
      <c r="C21" s="34">
        <v>2.630218744277954</v>
      </c>
      <c r="D21" s="33">
        <v>1063</v>
      </c>
      <c r="E21" s="34">
        <v>3.1731343269348145</v>
      </c>
      <c r="F21" s="34">
        <v>22.890172958374023</v>
      </c>
      <c r="G21" s="33">
        <v>2839</v>
      </c>
      <c r="H21" s="34">
        <v>4.21610689163208</v>
      </c>
      <c r="I21" s="33">
        <v>2967</v>
      </c>
      <c r="J21" s="34">
        <v>4.614236354827881</v>
      </c>
      <c r="K21" s="34">
        <v>4.50862979888916</v>
      </c>
      <c r="L21" s="35">
        <v>3.282080888748169</v>
      </c>
      <c r="M21" s="35">
        <v>2.7911570072174072</v>
      </c>
    </row>
    <row r="22" spans="1:13" ht="12.75">
      <c r="A22" s="32" t="s">
        <v>186</v>
      </c>
      <c r="B22" s="33">
        <v>240</v>
      </c>
      <c r="C22" s="34">
        <v>0.729771614074707</v>
      </c>
      <c r="D22" s="33">
        <v>166</v>
      </c>
      <c r="E22" s="34">
        <v>0.4955223798751831</v>
      </c>
      <c r="F22" s="34">
        <v>-30.83333396911621</v>
      </c>
      <c r="G22" s="33">
        <v>449</v>
      </c>
      <c r="H22" s="34">
        <v>0.6667953729629517</v>
      </c>
      <c r="I22" s="33">
        <v>545</v>
      </c>
      <c r="J22" s="34">
        <v>0.8475762605667114</v>
      </c>
      <c r="K22" s="34">
        <v>21.38084602355957</v>
      </c>
      <c r="L22" s="35">
        <v>1.8708332777023315</v>
      </c>
      <c r="M22" s="35">
        <v>3.283132553100586</v>
      </c>
    </row>
    <row r="23" spans="1:13" ht="12.75">
      <c r="A23" s="32" t="s">
        <v>187</v>
      </c>
      <c r="B23" s="33">
        <v>614</v>
      </c>
      <c r="C23" s="34">
        <v>1.8669991493225098</v>
      </c>
      <c r="D23" s="33">
        <v>722</v>
      </c>
      <c r="E23" s="34">
        <v>2.155223846435547</v>
      </c>
      <c r="F23" s="34">
        <v>17.589576721191406</v>
      </c>
      <c r="G23" s="33">
        <v>1916</v>
      </c>
      <c r="H23" s="34">
        <v>2.8453896045684814</v>
      </c>
      <c r="I23" s="33">
        <v>2013</v>
      </c>
      <c r="J23" s="34">
        <v>3.130589008331299</v>
      </c>
      <c r="K23" s="34">
        <v>5.062630653381348</v>
      </c>
      <c r="L23" s="35">
        <v>3.120521068572998</v>
      </c>
      <c r="M23" s="35">
        <v>2.78808856010437</v>
      </c>
    </row>
    <row r="24" spans="1:13" ht="12.75">
      <c r="A24" s="32" t="s">
        <v>188</v>
      </c>
      <c r="B24" s="33">
        <v>8249</v>
      </c>
      <c r="C24" s="34">
        <v>25.08285903930664</v>
      </c>
      <c r="D24" s="33">
        <v>7945</v>
      </c>
      <c r="E24" s="34">
        <v>23.71641731262207</v>
      </c>
      <c r="F24" s="34">
        <v>-3.6852951049804688</v>
      </c>
      <c r="G24" s="33">
        <v>15742</v>
      </c>
      <c r="H24" s="34">
        <v>23.3779354095459</v>
      </c>
      <c r="I24" s="33">
        <v>12561</v>
      </c>
      <c r="J24" s="34">
        <v>19.53468894958496</v>
      </c>
      <c r="K24" s="34">
        <v>-20.207088470458984</v>
      </c>
      <c r="L24" s="35">
        <v>1.9083524942398071</v>
      </c>
      <c r="M24" s="35">
        <v>1.5809943675994873</v>
      </c>
    </row>
    <row r="25" spans="1:13" ht="12.75">
      <c r="A25" s="32" t="s">
        <v>189</v>
      </c>
      <c r="B25" s="33">
        <v>226</v>
      </c>
      <c r="C25" s="34">
        <v>0.6872016191482544</v>
      </c>
      <c r="D25" s="33">
        <v>194</v>
      </c>
      <c r="E25" s="34">
        <v>0.579104483127594</v>
      </c>
      <c r="F25" s="34">
        <v>-14.159292221069336</v>
      </c>
      <c r="G25" s="33">
        <v>388</v>
      </c>
      <c r="H25" s="34">
        <v>0.5762062668800354</v>
      </c>
      <c r="I25" s="33">
        <v>372</v>
      </c>
      <c r="J25" s="34">
        <v>0.5785291194915771</v>
      </c>
      <c r="K25" s="34">
        <v>-4.123711109161377</v>
      </c>
      <c r="L25" s="35">
        <v>1.7168141603469849</v>
      </c>
      <c r="M25" s="35">
        <v>1.9175257682800293</v>
      </c>
    </row>
    <row r="26" spans="1:13" ht="12.75">
      <c r="A26" s="32" t="s">
        <v>190</v>
      </c>
      <c r="B26" s="33">
        <v>536</v>
      </c>
      <c r="C26" s="34">
        <v>1.6298233270645142</v>
      </c>
      <c r="D26" s="33">
        <v>622</v>
      </c>
      <c r="E26" s="34">
        <v>1.8567163944244385</v>
      </c>
      <c r="F26" s="34">
        <v>16.044776916503906</v>
      </c>
      <c r="G26" s="33">
        <v>1076</v>
      </c>
      <c r="H26" s="34">
        <v>1.5979328155517578</v>
      </c>
      <c r="I26" s="33">
        <v>1076</v>
      </c>
      <c r="J26" s="34">
        <v>1.673379898071289</v>
      </c>
      <c r="K26" s="34">
        <v>0</v>
      </c>
      <c r="L26" s="35">
        <v>2.007462739944458</v>
      </c>
      <c r="M26" s="35">
        <v>1.7299035787582397</v>
      </c>
    </row>
    <row r="27" spans="1:13" ht="12.75">
      <c r="A27" s="32" t="s">
        <v>191</v>
      </c>
      <c r="B27" s="33">
        <v>52</v>
      </c>
      <c r="C27" s="34">
        <v>0.15811719000339508</v>
      </c>
      <c r="D27" s="33">
        <v>25</v>
      </c>
      <c r="E27" s="34">
        <v>0.0746268630027771</v>
      </c>
      <c r="F27" s="34">
        <v>-51.92307662963867</v>
      </c>
      <c r="G27" s="33">
        <v>80</v>
      </c>
      <c r="H27" s="34">
        <v>0.1188054084777832</v>
      </c>
      <c r="I27" s="33">
        <v>49</v>
      </c>
      <c r="J27" s="34">
        <v>0.07620410621166229</v>
      </c>
      <c r="K27" s="34">
        <v>-38.75</v>
      </c>
      <c r="L27" s="35">
        <v>1.5384615659713745</v>
      </c>
      <c r="M27" s="35">
        <v>1.9600000381469727</v>
      </c>
    </row>
    <row r="28" spans="1:13" ht="12.75">
      <c r="A28" s="36" t="s">
        <v>192</v>
      </c>
      <c r="B28" s="37">
        <v>2002</v>
      </c>
      <c r="C28" s="34">
        <v>6.087512016296387</v>
      </c>
      <c r="D28" s="37">
        <v>2184</v>
      </c>
      <c r="E28" s="34">
        <v>6.519402980804443</v>
      </c>
      <c r="F28" s="34">
        <v>9.090909004211426</v>
      </c>
      <c r="G28" s="37">
        <v>3779</v>
      </c>
      <c r="H28" s="34">
        <v>5.612070560455322</v>
      </c>
      <c r="I28" s="37">
        <v>3900</v>
      </c>
      <c r="J28" s="34">
        <v>6.065224647521973</v>
      </c>
      <c r="K28" s="34">
        <v>3.2019052505493164</v>
      </c>
      <c r="L28" s="38">
        <v>1.8876123428344727</v>
      </c>
      <c r="M28" s="38">
        <v>1.7857142686843872</v>
      </c>
    </row>
    <row r="29" spans="1:13" ht="12.75">
      <c r="A29" s="39" t="s">
        <v>106</v>
      </c>
      <c r="B29" s="40">
        <v>32887</v>
      </c>
      <c r="C29" s="41">
        <v>100</v>
      </c>
      <c r="D29" s="40">
        <v>33500</v>
      </c>
      <c r="E29" s="41">
        <v>100</v>
      </c>
      <c r="F29" s="41">
        <v>1.8639583587646484</v>
      </c>
      <c r="G29" s="40">
        <v>67337</v>
      </c>
      <c r="H29" s="41">
        <v>100</v>
      </c>
      <c r="I29" s="40">
        <v>64301</v>
      </c>
      <c r="J29" s="41">
        <v>100</v>
      </c>
      <c r="K29" s="41">
        <v>-4.508665561676025</v>
      </c>
      <c r="L29" s="42">
        <v>2.0475263595581055</v>
      </c>
      <c r="M29" s="42">
        <v>1.9194328784942627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3" tooltip="TORNA ALL'INDICE" display="ARRIVI E PRESENZE TURISTICHE  PER REGIONE DI PROVENIENZA. Valori assoluti, percentuali  e permanenza media (in giorni)."/>
  </hyperlinks>
  <printOptions/>
  <pageMargins left="0.7" right="0.3" top="0.75" bottom="0.75" header="0.3" footer="0.3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193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122</v>
      </c>
      <c r="C8" s="34">
        <v>0.47284987568855286</v>
      </c>
      <c r="D8" s="33">
        <v>157</v>
      </c>
      <c r="E8" s="34">
        <v>0.5269163846969604</v>
      </c>
      <c r="F8" s="34">
        <v>28.68852424621582</v>
      </c>
      <c r="G8" s="33">
        <v>333</v>
      </c>
      <c r="H8" s="34">
        <v>0.4430783987045288</v>
      </c>
      <c r="I8" s="33">
        <v>493</v>
      </c>
      <c r="J8" s="34">
        <v>0.5957559943199158</v>
      </c>
      <c r="K8" s="34">
        <v>48.04804992675781</v>
      </c>
      <c r="L8" s="35">
        <v>2.7295081615448</v>
      </c>
      <c r="M8" s="35">
        <v>3.140127420425415</v>
      </c>
    </row>
    <row r="9" spans="1:13" ht="12.75">
      <c r="A9" s="32" t="s">
        <v>173</v>
      </c>
      <c r="B9" s="33">
        <v>43</v>
      </c>
      <c r="C9" s="34">
        <v>0.16666020452976227</v>
      </c>
      <c r="D9" s="33">
        <v>54</v>
      </c>
      <c r="E9" s="34">
        <v>0.18123237788677216</v>
      </c>
      <c r="F9" s="34">
        <v>25.581396102905273</v>
      </c>
      <c r="G9" s="33">
        <v>170</v>
      </c>
      <c r="H9" s="34">
        <v>0.22619618475437164</v>
      </c>
      <c r="I9" s="33">
        <v>151</v>
      </c>
      <c r="J9" s="34">
        <v>0.18247292935848236</v>
      </c>
      <c r="K9" s="34">
        <v>-11.176470756530762</v>
      </c>
      <c r="L9" s="35">
        <v>3.953488349914551</v>
      </c>
      <c r="M9" s="35">
        <v>2.7962963581085205</v>
      </c>
    </row>
    <row r="10" spans="1:13" ht="12.75">
      <c r="A10" s="32" t="s">
        <v>174</v>
      </c>
      <c r="B10" s="33">
        <v>122</v>
      </c>
      <c r="C10" s="34">
        <v>0.47284987568855286</v>
      </c>
      <c r="D10" s="33">
        <v>135</v>
      </c>
      <c r="E10" s="34">
        <v>0.453080952167511</v>
      </c>
      <c r="F10" s="34">
        <v>10.65573787689209</v>
      </c>
      <c r="G10" s="33">
        <v>269</v>
      </c>
      <c r="H10" s="34">
        <v>0.35792219638824463</v>
      </c>
      <c r="I10" s="33">
        <v>263</v>
      </c>
      <c r="J10" s="34">
        <v>0.3178170919418335</v>
      </c>
      <c r="K10" s="34">
        <v>-2.230483293533325</v>
      </c>
      <c r="L10" s="35">
        <v>2.204918146133423</v>
      </c>
      <c r="M10" s="35">
        <v>1.9481481313705444</v>
      </c>
    </row>
    <row r="11" spans="1:13" ht="12.75">
      <c r="A11" s="32" t="s">
        <v>175</v>
      </c>
      <c r="B11" s="33">
        <v>157</v>
      </c>
      <c r="C11" s="34">
        <v>0.608503520488739</v>
      </c>
      <c r="D11" s="33">
        <v>90</v>
      </c>
      <c r="E11" s="34">
        <v>0.30205395817756653</v>
      </c>
      <c r="F11" s="34">
        <v>-42.6751594543457</v>
      </c>
      <c r="G11" s="33">
        <v>541</v>
      </c>
      <c r="H11" s="34">
        <v>0.7198360562324524</v>
      </c>
      <c r="I11" s="33">
        <v>251</v>
      </c>
      <c r="J11" s="34">
        <v>0.3033159375190735</v>
      </c>
      <c r="K11" s="34">
        <v>-53.604434967041016</v>
      </c>
      <c r="L11" s="35">
        <v>3.445859909057617</v>
      </c>
      <c r="M11" s="35">
        <v>2.788888931274414</v>
      </c>
    </row>
    <row r="12" spans="1:13" ht="12.75">
      <c r="A12" s="32" t="s">
        <v>176</v>
      </c>
      <c r="B12" s="33">
        <v>445</v>
      </c>
      <c r="C12" s="34">
        <v>1.7247393131256104</v>
      </c>
      <c r="D12" s="33">
        <v>441</v>
      </c>
      <c r="E12" s="34">
        <v>1.4800643920898438</v>
      </c>
      <c r="F12" s="34">
        <v>-0.898876428604126</v>
      </c>
      <c r="G12" s="33">
        <v>1450</v>
      </c>
      <c r="H12" s="34">
        <v>1.9293203353881836</v>
      </c>
      <c r="I12" s="33">
        <v>1699</v>
      </c>
      <c r="J12" s="34">
        <v>2.0531225204467773</v>
      </c>
      <c r="K12" s="34">
        <v>17.172412872314453</v>
      </c>
      <c r="L12" s="35">
        <v>3.2584269046783447</v>
      </c>
      <c r="M12" s="35">
        <v>3.8526077270507812</v>
      </c>
    </row>
    <row r="13" spans="1:13" ht="12.75">
      <c r="A13" s="32" t="s">
        <v>177</v>
      </c>
      <c r="B13" s="33">
        <v>1182</v>
      </c>
      <c r="C13" s="34">
        <v>4.5812177658081055</v>
      </c>
      <c r="D13" s="33">
        <v>1189</v>
      </c>
      <c r="E13" s="34">
        <v>3.9904685020446777</v>
      </c>
      <c r="F13" s="34">
        <v>0.5922166109085083</v>
      </c>
      <c r="G13" s="33">
        <v>2643</v>
      </c>
      <c r="H13" s="34">
        <v>3.5166852474212646</v>
      </c>
      <c r="I13" s="33">
        <v>2656</v>
      </c>
      <c r="J13" s="34">
        <v>3.209590196609497</v>
      </c>
      <c r="K13" s="34">
        <v>0.4918653070926666</v>
      </c>
      <c r="L13" s="35">
        <v>2.2360405921936035</v>
      </c>
      <c r="M13" s="35">
        <v>2.2338099479675293</v>
      </c>
    </row>
    <row r="14" spans="1:13" ht="12.75">
      <c r="A14" s="32" t="s">
        <v>178</v>
      </c>
      <c r="B14" s="33">
        <v>52</v>
      </c>
      <c r="C14" s="34">
        <v>0.20154257118701935</v>
      </c>
      <c r="D14" s="33">
        <v>61</v>
      </c>
      <c r="E14" s="34">
        <v>0.2047254592180252</v>
      </c>
      <c r="F14" s="34">
        <v>17.30769157409668</v>
      </c>
      <c r="G14" s="33">
        <v>93</v>
      </c>
      <c r="H14" s="34">
        <v>0.12374261766672134</v>
      </c>
      <c r="I14" s="33">
        <v>126</v>
      </c>
      <c r="J14" s="34">
        <v>0.15226218104362488</v>
      </c>
      <c r="K14" s="34">
        <v>35.48387145996094</v>
      </c>
      <c r="L14" s="35">
        <v>1.7884615659713745</v>
      </c>
      <c r="M14" s="35">
        <v>2.0655736923217773</v>
      </c>
    </row>
    <row r="15" spans="1:13" ht="12.75">
      <c r="A15" s="32" t="s">
        <v>179</v>
      </c>
      <c r="B15" s="33">
        <v>2851</v>
      </c>
      <c r="C15" s="34">
        <v>11.049959182739258</v>
      </c>
      <c r="D15" s="33">
        <v>2651</v>
      </c>
      <c r="E15" s="34">
        <v>8.897167205810547</v>
      </c>
      <c r="F15" s="34">
        <v>-7.015082359313965</v>
      </c>
      <c r="G15" s="33">
        <v>13131</v>
      </c>
      <c r="H15" s="34">
        <v>17.47165870666504</v>
      </c>
      <c r="I15" s="33">
        <v>11331</v>
      </c>
      <c r="J15" s="34">
        <v>13.692720413208008</v>
      </c>
      <c r="K15" s="34">
        <v>-13.708019256591797</v>
      </c>
      <c r="L15" s="35">
        <v>4.605752468109131</v>
      </c>
      <c r="M15" s="35">
        <v>4.27423620223999</v>
      </c>
    </row>
    <row r="16" spans="1:13" ht="12.75">
      <c r="A16" s="32" t="s">
        <v>180</v>
      </c>
      <c r="B16" s="33">
        <v>811</v>
      </c>
      <c r="C16" s="34">
        <v>3.143289089202881</v>
      </c>
      <c r="D16" s="33">
        <v>838</v>
      </c>
      <c r="E16" s="34">
        <v>2.812458038330078</v>
      </c>
      <c r="F16" s="34">
        <v>3.329223155975342</v>
      </c>
      <c r="G16" s="33">
        <v>2318</v>
      </c>
      <c r="H16" s="34">
        <v>3.0842514038085938</v>
      </c>
      <c r="I16" s="33">
        <v>2045</v>
      </c>
      <c r="J16" s="34">
        <v>2.4712393283843994</v>
      </c>
      <c r="K16" s="34">
        <v>-11.77739429473877</v>
      </c>
      <c r="L16" s="35">
        <v>2.8581998348236084</v>
      </c>
      <c r="M16" s="35">
        <v>2.4403340816497803</v>
      </c>
    </row>
    <row r="17" spans="1:13" ht="12.75">
      <c r="A17" s="32" t="s">
        <v>181</v>
      </c>
      <c r="B17" s="33">
        <v>748</v>
      </c>
      <c r="C17" s="34">
        <v>2.8991124629974365</v>
      </c>
      <c r="D17" s="33">
        <v>935</v>
      </c>
      <c r="E17" s="34">
        <v>3.138005018234253</v>
      </c>
      <c r="F17" s="34">
        <v>25</v>
      </c>
      <c r="G17" s="33">
        <v>1913</v>
      </c>
      <c r="H17" s="34">
        <v>2.545372247695923</v>
      </c>
      <c r="I17" s="33">
        <v>2106</v>
      </c>
      <c r="J17" s="34">
        <v>2.5449535846710205</v>
      </c>
      <c r="K17" s="34">
        <v>10.088865280151367</v>
      </c>
      <c r="L17" s="35">
        <v>2.5574865341186523</v>
      </c>
      <c r="M17" s="35">
        <v>2.252406358718872</v>
      </c>
    </row>
    <row r="18" spans="1:13" ht="12.75">
      <c r="A18" s="32" t="s">
        <v>182</v>
      </c>
      <c r="B18" s="33">
        <v>172</v>
      </c>
      <c r="C18" s="34">
        <v>0.6666408181190491</v>
      </c>
      <c r="D18" s="33">
        <v>193</v>
      </c>
      <c r="E18" s="34">
        <v>0.647737979888916</v>
      </c>
      <c r="F18" s="34">
        <v>12.209301948547363</v>
      </c>
      <c r="G18" s="33">
        <v>564</v>
      </c>
      <c r="H18" s="34">
        <v>0.7504391074180603</v>
      </c>
      <c r="I18" s="33">
        <v>415</v>
      </c>
      <c r="J18" s="34">
        <v>0.5014984607696533</v>
      </c>
      <c r="K18" s="34">
        <v>-26.418439865112305</v>
      </c>
      <c r="L18" s="35">
        <v>3.279069662094116</v>
      </c>
      <c r="M18" s="35">
        <v>2.150259017944336</v>
      </c>
    </row>
    <row r="19" spans="1:13" ht="12.75">
      <c r="A19" s="32" t="s">
        <v>183</v>
      </c>
      <c r="B19" s="33">
        <v>12</v>
      </c>
      <c r="C19" s="34">
        <v>0.04650982469320297</v>
      </c>
      <c r="D19" s="33">
        <v>41</v>
      </c>
      <c r="E19" s="34">
        <v>0.13760235905647278</v>
      </c>
      <c r="F19" s="34">
        <v>241.6666717529297</v>
      </c>
      <c r="G19" s="33">
        <v>57</v>
      </c>
      <c r="H19" s="34">
        <v>0.0758422464132309</v>
      </c>
      <c r="I19" s="33">
        <v>210</v>
      </c>
      <c r="J19" s="34">
        <v>0.25377029180526733</v>
      </c>
      <c r="K19" s="34">
        <v>268.4210510253906</v>
      </c>
      <c r="L19" s="35">
        <v>4.75</v>
      </c>
      <c r="M19" s="35">
        <v>5.121951103210449</v>
      </c>
    </row>
    <row r="20" spans="1:13" ht="12.75">
      <c r="A20" s="32" t="s">
        <v>184</v>
      </c>
      <c r="B20" s="33">
        <v>445</v>
      </c>
      <c r="C20" s="34">
        <v>1.7247393131256104</v>
      </c>
      <c r="D20" s="33">
        <v>456</v>
      </c>
      <c r="E20" s="34">
        <v>1.5304067134857178</v>
      </c>
      <c r="F20" s="34">
        <v>2.471909999847412</v>
      </c>
      <c r="G20" s="33">
        <v>2484</v>
      </c>
      <c r="H20" s="34">
        <v>3.3051252365112305</v>
      </c>
      <c r="I20" s="33">
        <v>948</v>
      </c>
      <c r="J20" s="34">
        <v>1.1455916166305542</v>
      </c>
      <c r="K20" s="34">
        <v>-61.835750579833984</v>
      </c>
      <c r="L20" s="35">
        <v>5.582022666931152</v>
      </c>
      <c r="M20" s="35">
        <v>2.0789473056793213</v>
      </c>
    </row>
    <row r="21" spans="1:13" ht="12.75">
      <c r="A21" s="32" t="s">
        <v>185</v>
      </c>
      <c r="B21" s="33">
        <v>202</v>
      </c>
      <c r="C21" s="34">
        <v>0.7829154133796692</v>
      </c>
      <c r="D21" s="33">
        <v>148</v>
      </c>
      <c r="E21" s="34">
        <v>0.49671095609664917</v>
      </c>
      <c r="F21" s="34">
        <v>-26.73267364501953</v>
      </c>
      <c r="G21" s="33">
        <v>886</v>
      </c>
      <c r="H21" s="34">
        <v>1.178881287574768</v>
      </c>
      <c r="I21" s="33">
        <v>547</v>
      </c>
      <c r="J21" s="34">
        <v>0.6610112190246582</v>
      </c>
      <c r="K21" s="34">
        <v>-38.2618522644043</v>
      </c>
      <c r="L21" s="35">
        <v>4.386138439178467</v>
      </c>
      <c r="M21" s="35">
        <v>3.695945978164673</v>
      </c>
    </row>
    <row r="22" spans="1:13" ht="12.75">
      <c r="A22" s="32" t="s">
        <v>186</v>
      </c>
      <c r="B22" s="33">
        <v>55</v>
      </c>
      <c r="C22" s="34">
        <v>0.21317003667354584</v>
      </c>
      <c r="D22" s="33">
        <v>93</v>
      </c>
      <c r="E22" s="34">
        <v>0.3121224343776703</v>
      </c>
      <c r="F22" s="34">
        <v>69.09091186523438</v>
      </c>
      <c r="G22" s="33">
        <v>176</v>
      </c>
      <c r="H22" s="34">
        <v>0.2341795712709427</v>
      </c>
      <c r="I22" s="33">
        <v>314</v>
      </c>
      <c r="J22" s="34">
        <v>0.37944701313972473</v>
      </c>
      <c r="K22" s="34">
        <v>78.40908813476562</v>
      </c>
      <c r="L22" s="35">
        <v>3.200000047683716</v>
      </c>
      <c r="M22" s="35">
        <v>3.3763442039489746</v>
      </c>
    </row>
    <row r="23" spans="1:13" ht="12.75">
      <c r="A23" s="32" t="s">
        <v>187</v>
      </c>
      <c r="B23" s="33">
        <v>192</v>
      </c>
      <c r="C23" s="34">
        <v>0.7441571950912476</v>
      </c>
      <c r="D23" s="33">
        <v>188</v>
      </c>
      <c r="E23" s="34">
        <v>0.6309571862220764</v>
      </c>
      <c r="F23" s="34">
        <v>-2.0833332538604736</v>
      </c>
      <c r="G23" s="33">
        <v>810</v>
      </c>
      <c r="H23" s="34">
        <v>1.0777583122253418</v>
      </c>
      <c r="I23" s="33">
        <v>668</v>
      </c>
      <c r="J23" s="34">
        <v>0.8072312474250793</v>
      </c>
      <c r="K23" s="34">
        <v>-17.530864715576172</v>
      </c>
      <c r="L23" s="35">
        <v>4.21875</v>
      </c>
      <c r="M23" s="35">
        <v>3.5531914234161377</v>
      </c>
    </row>
    <row r="24" spans="1:13" ht="12.75">
      <c r="A24" s="32" t="s">
        <v>188</v>
      </c>
      <c r="B24" s="33">
        <v>16604</v>
      </c>
      <c r="C24" s="34">
        <v>64.35409545898438</v>
      </c>
      <c r="D24" s="33">
        <v>20221</v>
      </c>
      <c r="E24" s="34">
        <v>67.86481475830078</v>
      </c>
      <c r="F24" s="34">
        <v>21.783906936645508</v>
      </c>
      <c r="G24" s="33">
        <v>43467</v>
      </c>
      <c r="H24" s="34">
        <v>57.83570098876953</v>
      </c>
      <c r="I24" s="33">
        <v>54300</v>
      </c>
      <c r="J24" s="34">
        <v>65.61775207519531</v>
      </c>
      <c r="K24" s="34">
        <v>24.92235565185547</v>
      </c>
      <c r="L24" s="35">
        <v>2.617863178253174</v>
      </c>
      <c r="M24" s="35">
        <v>2.6853270530700684</v>
      </c>
    </row>
    <row r="25" spans="1:13" ht="12.75">
      <c r="A25" s="32" t="s">
        <v>189</v>
      </c>
      <c r="B25" s="33">
        <v>114</v>
      </c>
      <c r="C25" s="34">
        <v>0.44184333086013794</v>
      </c>
      <c r="D25" s="33">
        <v>133</v>
      </c>
      <c r="E25" s="34">
        <v>0.44636863470077515</v>
      </c>
      <c r="F25" s="34">
        <v>16.66666603088379</v>
      </c>
      <c r="G25" s="33">
        <v>167</v>
      </c>
      <c r="H25" s="34">
        <v>0.22220447659492493</v>
      </c>
      <c r="I25" s="33">
        <v>244</v>
      </c>
      <c r="J25" s="34">
        <v>0.2948569357395172</v>
      </c>
      <c r="K25" s="34">
        <v>46.107784271240234</v>
      </c>
      <c r="L25" s="35">
        <v>1.4649122953414917</v>
      </c>
      <c r="M25" s="35">
        <v>1.834586501121521</v>
      </c>
    </row>
    <row r="26" spans="1:13" ht="12.75">
      <c r="A26" s="32" t="s">
        <v>190</v>
      </c>
      <c r="B26" s="33">
        <v>900</v>
      </c>
      <c r="C26" s="34">
        <v>3.488236904144287</v>
      </c>
      <c r="D26" s="33">
        <v>1320</v>
      </c>
      <c r="E26" s="34">
        <v>4.430124759674072</v>
      </c>
      <c r="F26" s="34">
        <v>46.66666793823242</v>
      </c>
      <c r="G26" s="33">
        <v>2492</v>
      </c>
      <c r="H26" s="34">
        <v>3.315769910812378</v>
      </c>
      <c r="I26" s="33">
        <v>3005</v>
      </c>
      <c r="J26" s="34">
        <v>3.6313321590423584</v>
      </c>
      <c r="K26" s="34">
        <v>20.585874557495117</v>
      </c>
      <c r="L26" s="35">
        <v>2.7688889503479004</v>
      </c>
      <c r="M26" s="35">
        <v>2.276515245437622</v>
      </c>
    </row>
    <row r="27" spans="1:13" ht="12.75">
      <c r="A27" s="32" t="s">
        <v>191</v>
      </c>
      <c r="B27" s="33">
        <v>58</v>
      </c>
      <c r="C27" s="34">
        <v>0.22479748725891113</v>
      </c>
      <c r="D27" s="33">
        <v>23</v>
      </c>
      <c r="E27" s="34">
        <v>0.07719156891107559</v>
      </c>
      <c r="F27" s="34">
        <v>-60.344825744628906</v>
      </c>
      <c r="G27" s="33">
        <v>148</v>
      </c>
      <c r="H27" s="34">
        <v>0.19692373275756836</v>
      </c>
      <c r="I27" s="33">
        <v>46</v>
      </c>
      <c r="J27" s="34">
        <v>0.055587779730558395</v>
      </c>
      <c r="K27" s="34">
        <v>-68.9189224243164</v>
      </c>
      <c r="L27" s="35">
        <v>2.5517241954803467</v>
      </c>
      <c r="M27" s="35">
        <v>2</v>
      </c>
    </row>
    <row r="28" spans="1:13" ht="12.75">
      <c r="A28" s="36" t="s">
        <v>192</v>
      </c>
      <c r="B28" s="37">
        <v>514</v>
      </c>
      <c r="C28" s="34">
        <v>1.992170810699463</v>
      </c>
      <c r="D28" s="37">
        <v>429</v>
      </c>
      <c r="E28" s="34">
        <v>1.4397906064987183</v>
      </c>
      <c r="F28" s="34">
        <v>-16.536964416503906</v>
      </c>
      <c r="G28" s="37">
        <v>1044</v>
      </c>
      <c r="H28" s="34">
        <v>1.3891106843948364</v>
      </c>
      <c r="I28" s="37">
        <v>934</v>
      </c>
      <c r="J28" s="34">
        <v>1.1286736726760864</v>
      </c>
      <c r="K28" s="34">
        <v>-10.536398887634277</v>
      </c>
      <c r="L28" s="38">
        <v>2.031128406524658</v>
      </c>
      <c r="M28" s="38">
        <v>2.1771562099456787</v>
      </c>
    </row>
    <row r="29" spans="1:13" ht="12.75">
      <c r="A29" s="39" t="s">
        <v>106</v>
      </c>
      <c r="B29" s="40">
        <v>25801</v>
      </c>
      <c r="C29" s="41">
        <v>100</v>
      </c>
      <c r="D29" s="40">
        <v>29796</v>
      </c>
      <c r="E29" s="41">
        <v>100</v>
      </c>
      <c r="F29" s="41">
        <v>15.483896255493164</v>
      </c>
      <c r="G29" s="40">
        <v>75156</v>
      </c>
      <c r="H29" s="41">
        <v>100</v>
      </c>
      <c r="I29" s="40">
        <v>82752</v>
      </c>
      <c r="J29" s="41">
        <v>100</v>
      </c>
      <c r="K29" s="41">
        <v>10.106977462768555</v>
      </c>
      <c r="L29" s="42">
        <v>2.9129104614257812</v>
      </c>
      <c r="M29" s="42">
        <v>2.777285575866699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4" tooltip="TORNA ALL'INDICE" display="ARRIVI E PRESENZE TURISTICHE  PER REGIONE DI PROVENIENZA. Valori assoluti, percentuali  e permanenza media (in giorni)."/>
  </hyperlinks>
  <printOptions/>
  <pageMargins left="0.7" right="0.34" top="0.75" bottom="0.75" header="0.3" footer="0.3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225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45</v>
      </c>
      <c r="C8" s="34">
        <v>2.235469341278076</v>
      </c>
      <c r="D8" s="33">
        <v>53</v>
      </c>
      <c r="E8" s="34">
        <v>2.2138679027557373</v>
      </c>
      <c r="F8" s="34">
        <v>17.77777862548828</v>
      </c>
      <c r="G8" s="33">
        <v>259</v>
      </c>
      <c r="H8" s="34">
        <v>6.914041519165039</v>
      </c>
      <c r="I8" s="33">
        <v>279</v>
      </c>
      <c r="J8" s="34">
        <v>6.418219566345215</v>
      </c>
      <c r="K8" s="34">
        <v>7.722007751464844</v>
      </c>
      <c r="L8" s="35">
        <v>5.755555629730225</v>
      </c>
      <c r="M8" s="35">
        <v>5.264151096343994</v>
      </c>
    </row>
    <row r="9" spans="1:13" ht="12.75">
      <c r="A9" s="32" t="s">
        <v>173</v>
      </c>
      <c r="B9" s="33">
        <v>16</v>
      </c>
      <c r="C9" s="34">
        <v>0.7948336005210876</v>
      </c>
      <c r="D9" s="33">
        <v>32</v>
      </c>
      <c r="E9" s="34">
        <v>1.3366750478744507</v>
      </c>
      <c r="F9" s="34">
        <v>100</v>
      </c>
      <c r="G9" s="33">
        <v>19</v>
      </c>
      <c r="H9" s="34">
        <v>0.5072076916694641</v>
      </c>
      <c r="I9" s="33">
        <v>101</v>
      </c>
      <c r="J9" s="34">
        <v>2.323441505432129</v>
      </c>
      <c r="K9" s="34">
        <v>431.5789489746094</v>
      </c>
      <c r="L9" s="35">
        <v>1.1875</v>
      </c>
      <c r="M9" s="35">
        <v>3.15625</v>
      </c>
    </row>
    <row r="10" spans="1:13" ht="12.75">
      <c r="A10" s="32" t="s">
        <v>174</v>
      </c>
      <c r="B10" s="33">
        <v>5</v>
      </c>
      <c r="C10" s="34">
        <v>0.248385488986969</v>
      </c>
      <c r="D10" s="33">
        <v>5</v>
      </c>
      <c r="E10" s="34">
        <v>0.20885546505451202</v>
      </c>
      <c r="F10" s="34">
        <v>0</v>
      </c>
      <c r="G10" s="33">
        <v>5</v>
      </c>
      <c r="H10" s="34">
        <v>0.13347570598125458</v>
      </c>
      <c r="I10" s="33">
        <v>9</v>
      </c>
      <c r="J10" s="34">
        <v>0.20703934133052826</v>
      </c>
      <c r="K10" s="34">
        <v>80</v>
      </c>
      <c r="L10" s="35">
        <v>1</v>
      </c>
      <c r="M10" s="35">
        <v>1.7999999523162842</v>
      </c>
    </row>
    <row r="11" spans="1:13" ht="12.75">
      <c r="A11" s="32" t="s">
        <v>175</v>
      </c>
      <c r="B11" s="33">
        <v>66</v>
      </c>
      <c r="C11" s="34">
        <v>3.278688430786133</v>
      </c>
      <c r="D11" s="33">
        <v>55</v>
      </c>
      <c r="E11" s="34">
        <v>2.297410249710083</v>
      </c>
      <c r="F11" s="34">
        <v>-16.66666603088379</v>
      </c>
      <c r="G11" s="33">
        <v>151</v>
      </c>
      <c r="H11" s="34">
        <v>4.030966281890869</v>
      </c>
      <c r="I11" s="33">
        <v>85</v>
      </c>
      <c r="J11" s="34">
        <v>1.9553714990615845</v>
      </c>
      <c r="K11" s="34">
        <v>-43.70861053466797</v>
      </c>
      <c r="L11" s="35">
        <v>2.2878787517547607</v>
      </c>
      <c r="M11" s="35">
        <v>1.545454502105713</v>
      </c>
    </row>
    <row r="12" spans="1:13" ht="12.75">
      <c r="A12" s="32" t="s">
        <v>176</v>
      </c>
      <c r="B12" s="33">
        <v>191</v>
      </c>
      <c r="C12" s="34">
        <v>9.488326072692871</v>
      </c>
      <c r="D12" s="33">
        <v>210</v>
      </c>
      <c r="E12" s="34">
        <v>8.771929740905762</v>
      </c>
      <c r="F12" s="34">
        <v>9.947644233703613</v>
      </c>
      <c r="G12" s="33">
        <v>351</v>
      </c>
      <c r="H12" s="34">
        <v>9.3699951171875</v>
      </c>
      <c r="I12" s="33">
        <v>301</v>
      </c>
      <c r="J12" s="34">
        <v>6.924315452575684</v>
      </c>
      <c r="K12" s="34">
        <v>-14.245014190673828</v>
      </c>
      <c r="L12" s="35">
        <v>1.8376963138580322</v>
      </c>
      <c r="M12" s="35">
        <v>1.4333332777023315</v>
      </c>
    </row>
    <row r="13" spans="1:13" ht="12.75">
      <c r="A13" s="32" t="s">
        <v>177</v>
      </c>
      <c r="B13" s="33">
        <v>210</v>
      </c>
      <c r="C13" s="34">
        <v>10.432190895080566</v>
      </c>
      <c r="D13" s="33">
        <v>262</v>
      </c>
      <c r="E13" s="34">
        <v>10.944026947021484</v>
      </c>
      <c r="F13" s="34">
        <v>24.761905670166016</v>
      </c>
      <c r="G13" s="33">
        <v>443</v>
      </c>
      <c r="H13" s="34">
        <v>11.825947761535645</v>
      </c>
      <c r="I13" s="33">
        <v>525</v>
      </c>
      <c r="J13" s="34">
        <v>12.07729434967041</v>
      </c>
      <c r="K13" s="34">
        <v>18.51015853881836</v>
      </c>
      <c r="L13" s="35">
        <v>2.1095237731933594</v>
      </c>
      <c r="M13" s="35">
        <v>2.003816843032837</v>
      </c>
    </row>
    <row r="14" spans="1:13" ht="12.75">
      <c r="A14" s="32" t="s">
        <v>178</v>
      </c>
      <c r="B14" s="33">
        <v>17</v>
      </c>
      <c r="C14" s="34">
        <v>0.8445106744766235</v>
      </c>
      <c r="D14" s="33">
        <v>18</v>
      </c>
      <c r="E14" s="34">
        <v>0.7518796920776367</v>
      </c>
      <c r="F14" s="34">
        <v>5.882352828979492</v>
      </c>
      <c r="G14" s="33">
        <v>19</v>
      </c>
      <c r="H14" s="34">
        <v>0.5072076916694641</v>
      </c>
      <c r="I14" s="33">
        <v>25</v>
      </c>
      <c r="J14" s="34">
        <v>0.5751092433929443</v>
      </c>
      <c r="K14" s="34">
        <v>31.578947067260742</v>
      </c>
      <c r="L14" s="35">
        <v>1.1176470518112183</v>
      </c>
      <c r="M14" s="35">
        <v>1.3888888359069824</v>
      </c>
    </row>
    <row r="15" spans="1:13" ht="12.75">
      <c r="A15" s="32" t="s">
        <v>179</v>
      </c>
      <c r="B15" s="33">
        <v>246</v>
      </c>
      <c r="C15" s="34">
        <v>12.220566749572754</v>
      </c>
      <c r="D15" s="33">
        <v>194</v>
      </c>
      <c r="E15" s="34">
        <v>8.103591918945312</v>
      </c>
      <c r="F15" s="34">
        <v>-21.138212203979492</v>
      </c>
      <c r="G15" s="33">
        <v>452</v>
      </c>
      <c r="H15" s="34">
        <v>12.066204071044922</v>
      </c>
      <c r="I15" s="33">
        <v>370</v>
      </c>
      <c r="J15" s="34">
        <v>8.511617660522461</v>
      </c>
      <c r="K15" s="34">
        <v>-18.141592025756836</v>
      </c>
      <c r="L15" s="35">
        <v>1.8373984098434448</v>
      </c>
      <c r="M15" s="35">
        <v>1.9072165489196777</v>
      </c>
    </row>
    <row r="16" spans="1:13" ht="12.75">
      <c r="A16" s="32" t="s">
        <v>180</v>
      </c>
      <c r="B16" s="33">
        <v>106</v>
      </c>
      <c r="C16" s="34">
        <v>5.265772342681885</v>
      </c>
      <c r="D16" s="33">
        <v>87</v>
      </c>
      <c r="E16" s="34">
        <v>3.634085178375244</v>
      </c>
      <c r="F16" s="34">
        <v>-17.924528121948242</v>
      </c>
      <c r="G16" s="33">
        <v>138</v>
      </c>
      <c r="H16" s="34">
        <v>3.683929443359375</v>
      </c>
      <c r="I16" s="33">
        <v>142</v>
      </c>
      <c r="J16" s="34">
        <v>3.266620635986328</v>
      </c>
      <c r="K16" s="34">
        <v>2.8985507488250732</v>
      </c>
      <c r="L16" s="35">
        <v>1.301886796951294</v>
      </c>
      <c r="M16" s="35">
        <v>1.6321839094161987</v>
      </c>
    </row>
    <row r="17" spans="1:13" ht="12.75">
      <c r="A17" s="32" t="s">
        <v>181</v>
      </c>
      <c r="B17" s="33">
        <v>359</v>
      </c>
      <c r="C17" s="34">
        <v>17.834077835083008</v>
      </c>
      <c r="D17" s="33">
        <v>468</v>
      </c>
      <c r="E17" s="34">
        <v>19.548871994018555</v>
      </c>
      <c r="F17" s="34">
        <v>30.362117767333984</v>
      </c>
      <c r="G17" s="33">
        <v>733</v>
      </c>
      <c r="H17" s="34">
        <v>19.56753921508789</v>
      </c>
      <c r="I17" s="33">
        <v>805</v>
      </c>
      <c r="J17" s="34">
        <v>18.518518447875977</v>
      </c>
      <c r="K17" s="34">
        <v>9.822647094726562</v>
      </c>
      <c r="L17" s="35">
        <v>2.0417826175689697</v>
      </c>
      <c r="M17" s="35">
        <v>1.7200855016708374</v>
      </c>
    </row>
    <row r="18" spans="1:13" ht="12.75">
      <c r="A18" s="32" t="s">
        <v>182</v>
      </c>
      <c r="B18" s="33">
        <v>87</v>
      </c>
      <c r="C18" s="34">
        <v>4.3219075202941895</v>
      </c>
      <c r="D18" s="33">
        <v>64</v>
      </c>
      <c r="E18" s="34">
        <v>2.6733500957489014</v>
      </c>
      <c r="F18" s="34">
        <v>-26.43678092956543</v>
      </c>
      <c r="G18" s="33">
        <v>179</v>
      </c>
      <c r="H18" s="34">
        <v>4.778430461883545</v>
      </c>
      <c r="I18" s="33">
        <v>69</v>
      </c>
      <c r="J18" s="34">
        <v>1.5873016119003296</v>
      </c>
      <c r="K18" s="34">
        <v>-61.4525146484375</v>
      </c>
      <c r="L18" s="35">
        <v>2.05747127532959</v>
      </c>
      <c r="M18" s="35">
        <v>1.078125</v>
      </c>
    </row>
    <row r="19" spans="1:13" ht="12.75">
      <c r="A19" s="32" t="s">
        <v>183</v>
      </c>
      <c r="B19" s="33">
        <v>4</v>
      </c>
      <c r="C19" s="34">
        <v>0.1987084001302719</v>
      </c>
      <c r="D19" s="33">
        <v>5</v>
      </c>
      <c r="E19" s="34">
        <v>0.20885546505451202</v>
      </c>
      <c r="F19" s="34">
        <v>25</v>
      </c>
      <c r="G19" s="33">
        <v>10</v>
      </c>
      <c r="H19" s="34">
        <v>0.26695141196250916</v>
      </c>
      <c r="I19" s="33">
        <v>5</v>
      </c>
      <c r="J19" s="34">
        <v>0.11502185463905334</v>
      </c>
      <c r="K19" s="34">
        <v>-50</v>
      </c>
      <c r="L19" s="35">
        <v>2.5</v>
      </c>
      <c r="M19" s="35">
        <v>1</v>
      </c>
    </row>
    <row r="20" spans="1:13" ht="12.75">
      <c r="A20" s="32" t="s">
        <v>184</v>
      </c>
      <c r="B20" s="33">
        <v>109</v>
      </c>
      <c r="C20" s="34">
        <v>5.414803981781006</v>
      </c>
      <c r="D20" s="33">
        <v>133</v>
      </c>
      <c r="E20" s="34">
        <v>5.55555534362793</v>
      </c>
      <c r="F20" s="34">
        <v>22.018348693847656</v>
      </c>
      <c r="G20" s="33">
        <v>126</v>
      </c>
      <c r="H20" s="34">
        <v>3.3635878562927246</v>
      </c>
      <c r="I20" s="33">
        <v>173</v>
      </c>
      <c r="J20" s="34">
        <v>3.9797561168670654</v>
      </c>
      <c r="K20" s="34">
        <v>37.30158615112305</v>
      </c>
      <c r="L20" s="35">
        <v>1.1559633016586304</v>
      </c>
      <c r="M20" s="35">
        <v>1.3007519245147705</v>
      </c>
    </row>
    <row r="21" spans="1:13" ht="12.75">
      <c r="A21" s="32" t="s">
        <v>185</v>
      </c>
      <c r="B21" s="33">
        <v>77</v>
      </c>
      <c r="C21" s="34">
        <v>3.825136661529541</v>
      </c>
      <c r="D21" s="33">
        <v>99</v>
      </c>
      <c r="E21" s="34">
        <v>4.135338306427002</v>
      </c>
      <c r="F21" s="34">
        <v>28.571428298950195</v>
      </c>
      <c r="G21" s="33">
        <v>95</v>
      </c>
      <c r="H21" s="34">
        <v>2.536038398742676</v>
      </c>
      <c r="I21" s="33">
        <v>157</v>
      </c>
      <c r="J21" s="34">
        <v>3.6116862297058105</v>
      </c>
      <c r="K21" s="34">
        <v>65.2631607055664</v>
      </c>
      <c r="L21" s="35">
        <v>1.2337661981582642</v>
      </c>
      <c r="M21" s="35">
        <v>1.5858585834503174</v>
      </c>
    </row>
    <row r="22" spans="1:13" ht="12.75">
      <c r="A22" s="32" t="s">
        <v>186</v>
      </c>
      <c r="B22" s="33">
        <v>16</v>
      </c>
      <c r="C22" s="34">
        <v>0.7948336005210876</v>
      </c>
      <c r="D22" s="33">
        <v>14</v>
      </c>
      <c r="E22" s="34">
        <v>0.5847952961921692</v>
      </c>
      <c r="F22" s="34">
        <v>-12.5</v>
      </c>
      <c r="G22" s="33">
        <v>28</v>
      </c>
      <c r="H22" s="34">
        <v>0.7474639415740967</v>
      </c>
      <c r="I22" s="33">
        <v>31</v>
      </c>
      <c r="J22" s="34">
        <v>0.7131354808807373</v>
      </c>
      <c r="K22" s="34">
        <v>10.714285850524902</v>
      </c>
      <c r="L22" s="35">
        <v>1.75</v>
      </c>
      <c r="M22" s="35">
        <v>2.2142856121063232</v>
      </c>
    </row>
    <row r="23" spans="1:13" ht="12.75">
      <c r="A23" s="32" t="s">
        <v>187</v>
      </c>
      <c r="B23" s="33">
        <v>52</v>
      </c>
      <c r="C23" s="34">
        <v>2.5832090377807617</v>
      </c>
      <c r="D23" s="33">
        <v>153</v>
      </c>
      <c r="E23" s="34">
        <v>6.390977382659912</v>
      </c>
      <c r="F23" s="34">
        <v>194.23077392578125</v>
      </c>
      <c r="G23" s="33">
        <v>77</v>
      </c>
      <c r="H23" s="34">
        <v>2.055525779724121</v>
      </c>
      <c r="I23" s="33">
        <v>396</v>
      </c>
      <c r="J23" s="34">
        <v>9.10973072052002</v>
      </c>
      <c r="K23" s="34">
        <v>414.28570556640625</v>
      </c>
      <c r="L23" s="35">
        <v>1.4807692766189575</v>
      </c>
      <c r="M23" s="35">
        <v>2.588235378265381</v>
      </c>
    </row>
    <row r="24" spans="1:13" ht="12.75">
      <c r="A24" s="32" t="s">
        <v>188</v>
      </c>
      <c r="B24" s="33">
        <v>191</v>
      </c>
      <c r="C24" s="34">
        <v>9.488326072692871</v>
      </c>
      <c r="D24" s="33">
        <v>325</v>
      </c>
      <c r="E24" s="34">
        <v>13.575605392456055</v>
      </c>
      <c r="F24" s="34">
        <v>70.15706634521484</v>
      </c>
      <c r="G24" s="33">
        <v>305</v>
      </c>
      <c r="H24" s="34">
        <v>8.14201831817627</v>
      </c>
      <c r="I24" s="33">
        <v>523</v>
      </c>
      <c r="J24" s="34">
        <v>12.031286239624023</v>
      </c>
      <c r="K24" s="34">
        <v>71.47541046142578</v>
      </c>
      <c r="L24" s="35">
        <v>1.5968586206436157</v>
      </c>
      <c r="M24" s="35">
        <v>1.6092307567596436</v>
      </c>
    </row>
    <row r="25" spans="1:13" ht="12.75">
      <c r="A25" s="32" t="s">
        <v>189</v>
      </c>
      <c r="B25" s="33">
        <v>6</v>
      </c>
      <c r="C25" s="34">
        <v>0.29806259274482727</v>
      </c>
      <c r="D25" s="33">
        <v>5</v>
      </c>
      <c r="E25" s="34">
        <v>0.20885546505451202</v>
      </c>
      <c r="F25" s="34">
        <v>-16.66666603088379</v>
      </c>
      <c r="G25" s="33">
        <v>22</v>
      </c>
      <c r="H25" s="34">
        <v>0.5872930884361267</v>
      </c>
      <c r="I25" s="33">
        <v>5</v>
      </c>
      <c r="J25" s="34">
        <v>0.11502185463905334</v>
      </c>
      <c r="K25" s="34">
        <v>-77.2727279663086</v>
      </c>
      <c r="L25" s="35">
        <v>3.6666667461395264</v>
      </c>
      <c r="M25" s="35">
        <v>1</v>
      </c>
    </row>
    <row r="26" spans="1:13" ht="12.75">
      <c r="A26" s="32" t="s">
        <v>190</v>
      </c>
      <c r="B26" s="33">
        <v>75</v>
      </c>
      <c r="C26" s="34">
        <v>3.7257823944091797</v>
      </c>
      <c r="D26" s="33">
        <v>57</v>
      </c>
      <c r="E26" s="34">
        <v>2.3809523582458496</v>
      </c>
      <c r="F26" s="34">
        <v>-24</v>
      </c>
      <c r="G26" s="33">
        <v>141</v>
      </c>
      <c r="H26" s="34">
        <v>3.764014959335327</v>
      </c>
      <c r="I26" s="33">
        <v>81</v>
      </c>
      <c r="J26" s="34">
        <v>1.8633540868759155</v>
      </c>
      <c r="K26" s="34">
        <v>-42.553192138671875</v>
      </c>
      <c r="L26" s="35">
        <v>1.8799999952316284</v>
      </c>
      <c r="M26" s="35">
        <v>1.4210525751113892</v>
      </c>
    </row>
    <row r="27" spans="1:13" ht="12.75">
      <c r="A27" s="32" t="s">
        <v>191</v>
      </c>
      <c r="B27" s="33">
        <v>2</v>
      </c>
      <c r="C27" s="34">
        <v>0.09935420006513596</v>
      </c>
      <c r="D27" s="33">
        <v>2</v>
      </c>
      <c r="E27" s="34">
        <v>0.08354219049215317</v>
      </c>
      <c r="F27" s="34">
        <v>0</v>
      </c>
      <c r="G27" s="33">
        <v>3</v>
      </c>
      <c r="H27" s="34">
        <v>0.08008542656898499</v>
      </c>
      <c r="I27" s="33">
        <v>2</v>
      </c>
      <c r="J27" s="34">
        <v>0.04600874334573746</v>
      </c>
      <c r="K27" s="34">
        <v>-33.33333206176758</v>
      </c>
      <c r="L27" s="35">
        <v>1.5</v>
      </c>
      <c r="M27" s="35">
        <v>1</v>
      </c>
    </row>
    <row r="28" spans="1:13" ht="12.75">
      <c r="A28" s="36" t="s">
        <v>192</v>
      </c>
      <c r="B28" s="37">
        <v>133</v>
      </c>
      <c r="C28" s="34">
        <v>6.607054233551025</v>
      </c>
      <c r="D28" s="37">
        <v>153</v>
      </c>
      <c r="E28" s="34">
        <v>6.390977382659912</v>
      </c>
      <c r="F28" s="34">
        <v>15.037593841552734</v>
      </c>
      <c r="G28" s="37">
        <v>190</v>
      </c>
      <c r="H28" s="34">
        <v>5.072076797485352</v>
      </c>
      <c r="I28" s="37">
        <v>263</v>
      </c>
      <c r="J28" s="34">
        <v>6.050149440765381</v>
      </c>
      <c r="K28" s="34">
        <v>38.421051025390625</v>
      </c>
      <c r="L28" s="38">
        <v>1.4285714626312256</v>
      </c>
      <c r="M28" s="38">
        <v>1.7189542055130005</v>
      </c>
    </row>
    <row r="29" spans="1:13" ht="12.75">
      <c r="A29" s="39" t="s">
        <v>106</v>
      </c>
      <c r="B29" s="40">
        <v>2013</v>
      </c>
      <c r="C29" s="41">
        <v>100</v>
      </c>
      <c r="D29" s="40">
        <v>2394</v>
      </c>
      <c r="E29" s="41">
        <v>100</v>
      </c>
      <c r="F29" s="41">
        <v>18.92697525024414</v>
      </c>
      <c r="G29" s="40">
        <v>3746</v>
      </c>
      <c r="H29" s="41">
        <v>100</v>
      </c>
      <c r="I29" s="40">
        <v>4347</v>
      </c>
      <c r="J29" s="41">
        <v>100</v>
      </c>
      <c r="K29" s="41">
        <v>16.043779373168945</v>
      </c>
      <c r="L29" s="42">
        <v>1.8609040975570679</v>
      </c>
      <c r="M29" s="42">
        <v>1.8157894611358643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5" tooltip="TORNA ALL'INDICE" display="ARRIVI E PRESENZE TURISTICHE  PER REGIONE DI PROVENIENZA. Valori assoluti, percentuali  e permanenza media (in giorni)."/>
  </hyperlinks>
  <printOptions/>
  <pageMargins left="0.75" right="0.33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226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2</v>
      </c>
      <c r="C8" s="34">
        <v>0.30721965432167053</v>
      </c>
      <c r="D8" s="33">
        <v>2</v>
      </c>
      <c r="E8" s="34">
        <v>0.31152647733688354</v>
      </c>
      <c r="F8" s="34">
        <v>0</v>
      </c>
      <c r="G8" s="33">
        <v>3</v>
      </c>
      <c r="H8" s="34">
        <v>0.12004801630973816</v>
      </c>
      <c r="I8" s="33">
        <v>2</v>
      </c>
      <c r="J8" s="34">
        <v>0.10660980641841888</v>
      </c>
      <c r="K8" s="34">
        <v>-33.33333206176758</v>
      </c>
      <c r="L8" s="35">
        <v>1.5</v>
      </c>
      <c r="M8" s="35">
        <v>1</v>
      </c>
    </row>
    <row r="9" spans="1:13" ht="12.75">
      <c r="A9" s="32" t="s">
        <v>173</v>
      </c>
      <c r="B9" s="33">
        <v>4</v>
      </c>
      <c r="C9" s="34">
        <v>0.6144393086433411</v>
      </c>
      <c r="D9" s="33">
        <v>4</v>
      </c>
      <c r="E9" s="34">
        <v>0.6230529546737671</v>
      </c>
      <c r="F9" s="34">
        <v>0</v>
      </c>
      <c r="G9" s="33">
        <v>4</v>
      </c>
      <c r="H9" s="34">
        <v>0.16006402671337128</v>
      </c>
      <c r="I9" s="33">
        <v>4</v>
      </c>
      <c r="J9" s="34">
        <v>0.21321961283683777</v>
      </c>
      <c r="K9" s="34">
        <v>0</v>
      </c>
      <c r="L9" s="35">
        <v>1</v>
      </c>
      <c r="M9" s="35">
        <v>1</v>
      </c>
    </row>
    <row r="10" spans="1:13" ht="12.75">
      <c r="A10" s="32" t="s">
        <v>174</v>
      </c>
      <c r="B10" s="33">
        <v>6</v>
      </c>
      <c r="C10" s="34">
        <v>0.921658992767334</v>
      </c>
      <c r="D10" s="33">
        <v>5</v>
      </c>
      <c r="E10" s="34">
        <v>0.7788162231445312</v>
      </c>
      <c r="F10" s="34">
        <v>-16.66666603088379</v>
      </c>
      <c r="G10" s="33">
        <v>24</v>
      </c>
      <c r="H10" s="34">
        <v>0.9603841304779053</v>
      </c>
      <c r="I10" s="33">
        <v>11</v>
      </c>
      <c r="J10" s="34">
        <v>0.5863539576530457</v>
      </c>
      <c r="K10" s="34">
        <v>-54.16666793823242</v>
      </c>
      <c r="L10" s="35">
        <v>4</v>
      </c>
      <c r="M10" s="35">
        <v>2.200000047683716</v>
      </c>
    </row>
    <row r="11" spans="1:13" ht="12.75">
      <c r="A11" s="32" t="s">
        <v>175</v>
      </c>
      <c r="B11" s="33">
        <v>4</v>
      </c>
      <c r="C11" s="34">
        <v>0.6144393086433411</v>
      </c>
      <c r="D11" s="33">
        <v>0</v>
      </c>
      <c r="E11" s="34" t="s">
        <v>27</v>
      </c>
      <c r="F11" s="34">
        <v>-100</v>
      </c>
      <c r="G11" s="33">
        <v>10</v>
      </c>
      <c r="H11" s="34">
        <v>0.4001600742340088</v>
      </c>
      <c r="I11" s="33">
        <v>0</v>
      </c>
      <c r="J11" s="34" t="s">
        <v>27</v>
      </c>
      <c r="K11" s="34">
        <v>-100</v>
      </c>
      <c r="L11" s="35">
        <v>2.5</v>
      </c>
      <c r="M11" s="35" t="s">
        <v>27</v>
      </c>
    </row>
    <row r="12" spans="1:13" ht="12.75">
      <c r="A12" s="32" t="s">
        <v>176</v>
      </c>
      <c r="B12" s="33">
        <v>27</v>
      </c>
      <c r="C12" s="34">
        <v>4.147465229034424</v>
      </c>
      <c r="D12" s="33">
        <v>24</v>
      </c>
      <c r="E12" s="34">
        <v>3.7383177280426025</v>
      </c>
      <c r="F12" s="34">
        <v>-11.11111068725586</v>
      </c>
      <c r="G12" s="33">
        <v>46</v>
      </c>
      <c r="H12" s="34">
        <v>1.8407362699508667</v>
      </c>
      <c r="I12" s="33">
        <v>39</v>
      </c>
      <c r="J12" s="34">
        <v>2.0788912773132324</v>
      </c>
      <c r="K12" s="34">
        <v>-15.217391014099121</v>
      </c>
      <c r="L12" s="35">
        <v>1.703703761100769</v>
      </c>
      <c r="M12" s="35">
        <v>1.625</v>
      </c>
    </row>
    <row r="13" spans="1:13" ht="12.75">
      <c r="A13" s="32" t="s">
        <v>177</v>
      </c>
      <c r="B13" s="33">
        <v>85</v>
      </c>
      <c r="C13" s="34">
        <v>13.056835174560547</v>
      </c>
      <c r="D13" s="33">
        <v>68</v>
      </c>
      <c r="E13" s="34">
        <v>10.591899871826172</v>
      </c>
      <c r="F13" s="34">
        <v>-20</v>
      </c>
      <c r="G13" s="33">
        <v>195</v>
      </c>
      <c r="H13" s="34">
        <v>7.803121089935303</v>
      </c>
      <c r="I13" s="33">
        <v>92</v>
      </c>
      <c r="J13" s="34">
        <v>4.904051303863525</v>
      </c>
      <c r="K13" s="34">
        <v>-52.82051467895508</v>
      </c>
      <c r="L13" s="35">
        <v>2.2941176891326904</v>
      </c>
      <c r="M13" s="35">
        <v>1.3529411554336548</v>
      </c>
    </row>
    <row r="14" spans="1:13" ht="12.75">
      <c r="A14" s="32" t="s">
        <v>178</v>
      </c>
      <c r="B14" s="33">
        <v>10</v>
      </c>
      <c r="C14" s="34">
        <v>1.5360983610153198</v>
      </c>
      <c r="D14" s="33">
        <v>16</v>
      </c>
      <c r="E14" s="34">
        <v>2.4922118186950684</v>
      </c>
      <c r="F14" s="34">
        <v>60</v>
      </c>
      <c r="G14" s="33">
        <v>22</v>
      </c>
      <c r="H14" s="34">
        <v>0.8803521394729614</v>
      </c>
      <c r="I14" s="33">
        <v>28</v>
      </c>
      <c r="J14" s="34">
        <v>1.492537260055542</v>
      </c>
      <c r="K14" s="34">
        <v>27.272727966308594</v>
      </c>
      <c r="L14" s="35">
        <v>2.200000047683716</v>
      </c>
      <c r="M14" s="35">
        <v>1.75</v>
      </c>
    </row>
    <row r="15" spans="1:13" ht="12.75">
      <c r="A15" s="32" t="s">
        <v>179</v>
      </c>
      <c r="B15" s="33">
        <v>79</v>
      </c>
      <c r="C15" s="34">
        <v>12.135176658630371</v>
      </c>
      <c r="D15" s="33">
        <v>79</v>
      </c>
      <c r="E15" s="34">
        <v>12.305295944213867</v>
      </c>
      <c r="F15" s="34">
        <v>0</v>
      </c>
      <c r="G15" s="33">
        <v>175</v>
      </c>
      <c r="H15" s="34">
        <v>7.002800941467285</v>
      </c>
      <c r="I15" s="33">
        <v>109</v>
      </c>
      <c r="J15" s="34">
        <v>5.810234546661377</v>
      </c>
      <c r="K15" s="34">
        <v>-37.71428680419922</v>
      </c>
      <c r="L15" s="35">
        <v>2.2151899337768555</v>
      </c>
      <c r="M15" s="35">
        <v>1.3797467947006226</v>
      </c>
    </row>
    <row r="16" spans="1:13" ht="12.75">
      <c r="A16" s="32" t="s">
        <v>180</v>
      </c>
      <c r="B16" s="33">
        <v>33</v>
      </c>
      <c r="C16" s="34">
        <v>5.069124221801758</v>
      </c>
      <c r="D16" s="33">
        <v>44</v>
      </c>
      <c r="E16" s="34">
        <v>6.853582382202148</v>
      </c>
      <c r="F16" s="34">
        <v>33.33333206176758</v>
      </c>
      <c r="G16" s="33">
        <v>57</v>
      </c>
      <c r="H16" s="34">
        <v>2.280912399291992</v>
      </c>
      <c r="I16" s="33">
        <v>72</v>
      </c>
      <c r="J16" s="34">
        <v>3.8379530906677246</v>
      </c>
      <c r="K16" s="34">
        <v>26.3157901763916</v>
      </c>
      <c r="L16" s="35">
        <v>1.7272727489471436</v>
      </c>
      <c r="M16" s="35">
        <v>1.6363636255264282</v>
      </c>
    </row>
    <row r="17" spans="1:13" ht="12.75">
      <c r="A17" s="32" t="s">
        <v>181</v>
      </c>
      <c r="B17" s="33">
        <v>126</v>
      </c>
      <c r="C17" s="34">
        <v>19.354839324951172</v>
      </c>
      <c r="D17" s="33">
        <v>165</v>
      </c>
      <c r="E17" s="34">
        <v>25.70093536376953</v>
      </c>
      <c r="F17" s="34">
        <v>30.952381134033203</v>
      </c>
      <c r="G17" s="33">
        <v>237</v>
      </c>
      <c r="H17" s="34">
        <v>9.483793258666992</v>
      </c>
      <c r="I17" s="33">
        <v>348</v>
      </c>
      <c r="J17" s="34">
        <v>18.550106048583984</v>
      </c>
      <c r="K17" s="34">
        <v>46.83544158935547</v>
      </c>
      <c r="L17" s="35">
        <v>1.8809523582458496</v>
      </c>
      <c r="M17" s="35">
        <v>2.109090805053711</v>
      </c>
    </row>
    <row r="18" spans="1:13" ht="12.75">
      <c r="A18" s="32" t="s">
        <v>182</v>
      </c>
      <c r="B18" s="33">
        <v>20</v>
      </c>
      <c r="C18" s="34">
        <v>3.0721967220306396</v>
      </c>
      <c r="D18" s="33">
        <v>23</v>
      </c>
      <c r="E18" s="34">
        <v>3.582554578781128</v>
      </c>
      <c r="F18" s="34">
        <v>15</v>
      </c>
      <c r="G18" s="33">
        <v>27</v>
      </c>
      <c r="H18" s="34">
        <v>1.0804321765899658</v>
      </c>
      <c r="I18" s="33">
        <v>36</v>
      </c>
      <c r="J18" s="34">
        <v>1.9189765453338623</v>
      </c>
      <c r="K18" s="34">
        <v>33.33333206176758</v>
      </c>
      <c r="L18" s="35">
        <v>1.350000023841858</v>
      </c>
      <c r="M18" s="35">
        <v>1.56521737575531</v>
      </c>
    </row>
    <row r="19" spans="1:13" ht="12.75">
      <c r="A19" s="32" t="s">
        <v>183</v>
      </c>
      <c r="B19" s="33">
        <v>4</v>
      </c>
      <c r="C19" s="34">
        <v>0.6144393086433411</v>
      </c>
      <c r="D19" s="33">
        <v>2</v>
      </c>
      <c r="E19" s="34">
        <v>0.31152647733688354</v>
      </c>
      <c r="F19" s="34">
        <v>-50</v>
      </c>
      <c r="G19" s="33">
        <v>10</v>
      </c>
      <c r="H19" s="34">
        <v>0.4001600742340088</v>
      </c>
      <c r="I19" s="33">
        <v>2</v>
      </c>
      <c r="J19" s="34">
        <v>0.10660980641841888</v>
      </c>
      <c r="K19" s="34">
        <v>-80</v>
      </c>
      <c r="L19" s="35">
        <v>2.5</v>
      </c>
      <c r="M19" s="35">
        <v>1</v>
      </c>
    </row>
    <row r="20" spans="1:13" ht="12.75">
      <c r="A20" s="32" t="s">
        <v>184</v>
      </c>
      <c r="B20" s="33">
        <v>61</v>
      </c>
      <c r="C20" s="34">
        <v>9.370200157165527</v>
      </c>
      <c r="D20" s="33">
        <v>33</v>
      </c>
      <c r="E20" s="34">
        <v>5.140186786651611</v>
      </c>
      <c r="F20" s="34">
        <v>-45.90163803100586</v>
      </c>
      <c r="G20" s="33">
        <v>100</v>
      </c>
      <c r="H20" s="34">
        <v>4.001600742340088</v>
      </c>
      <c r="I20" s="33">
        <v>71</v>
      </c>
      <c r="J20" s="34">
        <v>3.7846481800079346</v>
      </c>
      <c r="K20" s="34">
        <v>-29</v>
      </c>
      <c r="L20" s="35">
        <v>1.6393442153930664</v>
      </c>
      <c r="M20" s="35">
        <v>2.151515245437622</v>
      </c>
    </row>
    <row r="21" spans="1:13" ht="12.75">
      <c r="A21" s="32" t="s">
        <v>185</v>
      </c>
      <c r="B21" s="33">
        <v>9</v>
      </c>
      <c r="C21" s="34">
        <v>1.382488489151001</v>
      </c>
      <c r="D21" s="33">
        <v>10</v>
      </c>
      <c r="E21" s="34">
        <v>1.5576324462890625</v>
      </c>
      <c r="F21" s="34">
        <v>11.11111068725586</v>
      </c>
      <c r="G21" s="33">
        <v>10</v>
      </c>
      <c r="H21" s="34">
        <v>0.4001600742340088</v>
      </c>
      <c r="I21" s="33">
        <v>23</v>
      </c>
      <c r="J21" s="34">
        <v>1.2260128259658813</v>
      </c>
      <c r="K21" s="34">
        <v>130</v>
      </c>
      <c r="L21" s="35">
        <v>1.1111111640930176</v>
      </c>
      <c r="M21" s="35">
        <v>2.299999952316284</v>
      </c>
    </row>
    <row r="22" spans="1:13" ht="12.75">
      <c r="A22" s="32" t="s">
        <v>186</v>
      </c>
      <c r="B22" s="33">
        <v>13</v>
      </c>
      <c r="C22" s="34">
        <v>1.9969278573989868</v>
      </c>
      <c r="D22" s="33">
        <v>13</v>
      </c>
      <c r="E22" s="34">
        <v>2.0249221324920654</v>
      </c>
      <c r="F22" s="34">
        <v>0</v>
      </c>
      <c r="G22" s="33">
        <v>32</v>
      </c>
      <c r="H22" s="34">
        <v>1.2805122137069702</v>
      </c>
      <c r="I22" s="33">
        <v>48</v>
      </c>
      <c r="J22" s="34">
        <v>2.5586354732513428</v>
      </c>
      <c r="K22" s="34">
        <v>50</v>
      </c>
      <c r="L22" s="35">
        <v>2.461538553237915</v>
      </c>
      <c r="M22" s="35">
        <v>3.692307710647583</v>
      </c>
    </row>
    <row r="23" spans="1:13" ht="12.75">
      <c r="A23" s="32" t="s">
        <v>187</v>
      </c>
      <c r="B23" s="33">
        <v>10</v>
      </c>
      <c r="C23" s="34">
        <v>1.5360983610153198</v>
      </c>
      <c r="D23" s="33">
        <v>5</v>
      </c>
      <c r="E23" s="34">
        <v>0.7788162231445312</v>
      </c>
      <c r="F23" s="34">
        <v>-50</v>
      </c>
      <c r="G23" s="33">
        <v>19</v>
      </c>
      <c r="H23" s="34">
        <v>0.7603040933609009</v>
      </c>
      <c r="I23" s="33">
        <v>10</v>
      </c>
      <c r="J23" s="34">
        <v>0.5330490469932556</v>
      </c>
      <c r="K23" s="34">
        <v>-47.3684196472168</v>
      </c>
      <c r="L23" s="35">
        <v>1.899999976158142</v>
      </c>
      <c r="M23" s="35">
        <v>2</v>
      </c>
    </row>
    <row r="24" spans="1:13" ht="12.75">
      <c r="A24" s="32" t="s">
        <v>188</v>
      </c>
      <c r="B24" s="33">
        <v>81</v>
      </c>
      <c r="C24" s="34">
        <v>12.44239616394043</v>
      </c>
      <c r="D24" s="33">
        <v>75</v>
      </c>
      <c r="E24" s="34">
        <v>11.682243347167969</v>
      </c>
      <c r="F24" s="34">
        <v>-7.407407283782959</v>
      </c>
      <c r="G24" s="33">
        <v>1379</v>
      </c>
      <c r="H24" s="34">
        <v>55.182071685791016</v>
      </c>
      <c r="I24" s="33">
        <v>861</v>
      </c>
      <c r="J24" s="34">
        <v>45.89552307128906</v>
      </c>
      <c r="K24" s="34">
        <v>-37.563453674316406</v>
      </c>
      <c r="L24" s="35">
        <v>17.024690628051758</v>
      </c>
      <c r="M24" s="35">
        <v>11.479999542236328</v>
      </c>
    </row>
    <row r="25" spans="1:13" ht="12.75">
      <c r="A25" s="32" t="s">
        <v>189</v>
      </c>
      <c r="B25" s="33">
        <v>5</v>
      </c>
      <c r="C25" s="34">
        <v>0.7680491805076599</v>
      </c>
      <c r="D25" s="33">
        <v>3</v>
      </c>
      <c r="E25" s="34">
        <v>0.4672897160053253</v>
      </c>
      <c r="F25" s="34">
        <v>-40</v>
      </c>
      <c r="G25" s="33">
        <v>18</v>
      </c>
      <c r="H25" s="34">
        <v>0.720288097858429</v>
      </c>
      <c r="I25" s="33">
        <v>4</v>
      </c>
      <c r="J25" s="34">
        <v>0.21321961283683777</v>
      </c>
      <c r="K25" s="34">
        <v>-77.77777862548828</v>
      </c>
      <c r="L25" s="35">
        <v>3.5999999046325684</v>
      </c>
      <c r="M25" s="35">
        <v>1.3333333730697632</v>
      </c>
    </row>
    <row r="26" spans="1:13" ht="12.75">
      <c r="A26" s="32" t="s">
        <v>190</v>
      </c>
      <c r="B26" s="33">
        <v>9</v>
      </c>
      <c r="C26" s="34">
        <v>1.382488489151001</v>
      </c>
      <c r="D26" s="33">
        <v>13</v>
      </c>
      <c r="E26" s="34">
        <v>2.0249221324920654</v>
      </c>
      <c r="F26" s="34">
        <v>44.44444274902344</v>
      </c>
      <c r="G26" s="33">
        <v>15</v>
      </c>
      <c r="H26" s="34">
        <v>0.6002401113510132</v>
      </c>
      <c r="I26" s="33">
        <v>16</v>
      </c>
      <c r="J26" s="34">
        <v>0.8528784513473511</v>
      </c>
      <c r="K26" s="34">
        <v>6.666666507720947</v>
      </c>
      <c r="L26" s="35">
        <v>1.6666666269302368</v>
      </c>
      <c r="M26" s="35">
        <v>1.2307692766189575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63</v>
      </c>
      <c r="C28" s="34">
        <v>9.677419662475586</v>
      </c>
      <c r="D28" s="37">
        <v>58</v>
      </c>
      <c r="E28" s="34">
        <v>9.034268379211426</v>
      </c>
      <c r="F28" s="34">
        <v>-7.936507701873779</v>
      </c>
      <c r="G28" s="37">
        <v>116</v>
      </c>
      <c r="H28" s="34">
        <v>4.641856670379639</v>
      </c>
      <c r="I28" s="37">
        <v>100</v>
      </c>
      <c r="J28" s="34">
        <v>5.330490589141846</v>
      </c>
      <c r="K28" s="34">
        <v>-13.793103218078613</v>
      </c>
      <c r="L28" s="38">
        <v>1.841269850730896</v>
      </c>
      <c r="M28" s="38">
        <v>1.7241379022598267</v>
      </c>
    </row>
    <row r="29" spans="1:13" ht="12.75">
      <c r="A29" s="39" t="s">
        <v>106</v>
      </c>
      <c r="B29" s="40">
        <v>651</v>
      </c>
      <c r="C29" s="41">
        <v>100</v>
      </c>
      <c r="D29" s="40">
        <v>642</v>
      </c>
      <c r="E29" s="41">
        <v>100</v>
      </c>
      <c r="F29" s="41">
        <v>-1.382488489151001</v>
      </c>
      <c r="G29" s="40">
        <v>2499</v>
      </c>
      <c r="H29" s="41">
        <v>100</v>
      </c>
      <c r="I29" s="40">
        <v>1876</v>
      </c>
      <c r="J29" s="41">
        <v>100</v>
      </c>
      <c r="K29" s="41">
        <v>-24.92997169494629</v>
      </c>
      <c r="L29" s="42">
        <v>3.838709592819214</v>
      </c>
      <c r="M29" s="42">
        <v>2.9221184253692627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6" tooltip="TORNA ALL'INDICE" display="ARRIVI E PRESENZE TURISTICHE  PER REGIONE DI PROVENIENZA. Valori assoluti, percentuali  e permanenza media (in giorni)."/>
  </hyperlinks>
  <printOptions/>
  <pageMargins left="0.75" right="0.42" top="1" bottom="1" header="0.5" footer="0.5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194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154</v>
      </c>
      <c r="C8" s="34">
        <v>0.4280393719673157</v>
      </c>
      <c r="D8" s="33">
        <v>208</v>
      </c>
      <c r="E8" s="34">
        <v>0.6354443430900574</v>
      </c>
      <c r="F8" s="34">
        <v>35.06493377685547</v>
      </c>
      <c r="G8" s="33">
        <v>234</v>
      </c>
      <c r="H8" s="34">
        <v>0.6052767634391785</v>
      </c>
      <c r="I8" s="33">
        <v>328</v>
      </c>
      <c r="J8" s="34">
        <v>0.9272871017456055</v>
      </c>
      <c r="K8" s="34">
        <v>40.17094039916992</v>
      </c>
      <c r="L8" s="35">
        <v>1.5194804668426514</v>
      </c>
      <c r="M8" s="35">
        <v>1.576923131942749</v>
      </c>
    </row>
    <row r="9" spans="1:13" ht="12.75">
      <c r="A9" s="32" t="s">
        <v>173</v>
      </c>
      <c r="B9" s="33">
        <v>43</v>
      </c>
      <c r="C9" s="34">
        <v>0.119517482817173</v>
      </c>
      <c r="D9" s="33">
        <v>40</v>
      </c>
      <c r="E9" s="34">
        <v>0.12220083922147751</v>
      </c>
      <c r="F9" s="34">
        <v>-6.976744174957275</v>
      </c>
      <c r="G9" s="33">
        <v>48</v>
      </c>
      <c r="H9" s="34">
        <v>0.12415933609008789</v>
      </c>
      <c r="I9" s="33">
        <v>48</v>
      </c>
      <c r="J9" s="34">
        <v>0.1357005536556244</v>
      </c>
      <c r="K9" s="34">
        <v>0</v>
      </c>
      <c r="L9" s="35">
        <v>1.116279125213623</v>
      </c>
      <c r="M9" s="35">
        <v>1.2000000476837158</v>
      </c>
    </row>
    <row r="10" spans="1:13" ht="12.75">
      <c r="A10" s="32" t="s">
        <v>174</v>
      </c>
      <c r="B10" s="33">
        <v>35</v>
      </c>
      <c r="C10" s="34">
        <v>0.09728167206048965</v>
      </c>
      <c r="D10" s="33">
        <v>27</v>
      </c>
      <c r="E10" s="34">
        <v>0.08248556405305862</v>
      </c>
      <c r="F10" s="34">
        <v>-22.85714340209961</v>
      </c>
      <c r="G10" s="33">
        <v>73</v>
      </c>
      <c r="H10" s="34">
        <v>0.18882566690444946</v>
      </c>
      <c r="I10" s="33">
        <v>36</v>
      </c>
      <c r="J10" s="34">
        <v>0.10177541524171829</v>
      </c>
      <c r="K10" s="34">
        <v>-50.684932708740234</v>
      </c>
      <c r="L10" s="35">
        <v>2.085714340209961</v>
      </c>
      <c r="M10" s="35">
        <v>1.3333333730697632</v>
      </c>
    </row>
    <row r="11" spans="1:13" ht="12.75">
      <c r="A11" s="32" t="s">
        <v>175</v>
      </c>
      <c r="B11" s="33">
        <v>119</v>
      </c>
      <c r="C11" s="34">
        <v>0.33075767755508423</v>
      </c>
      <c r="D11" s="33">
        <v>96</v>
      </c>
      <c r="E11" s="34">
        <v>0.29328200221061707</v>
      </c>
      <c r="F11" s="34">
        <v>-19.327730178833008</v>
      </c>
      <c r="G11" s="33">
        <v>140</v>
      </c>
      <c r="H11" s="34">
        <v>0.36213141679763794</v>
      </c>
      <c r="I11" s="33">
        <v>105</v>
      </c>
      <c r="J11" s="34">
        <v>0.2968449592590332</v>
      </c>
      <c r="K11" s="34">
        <v>-25</v>
      </c>
      <c r="L11" s="35">
        <v>1.1764706373214722</v>
      </c>
      <c r="M11" s="35">
        <v>1.09375</v>
      </c>
    </row>
    <row r="12" spans="1:13" ht="12.75">
      <c r="A12" s="32" t="s">
        <v>176</v>
      </c>
      <c r="B12" s="33">
        <v>1129</v>
      </c>
      <c r="C12" s="34">
        <v>3.138028860092163</v>
      </c>
      <c r="D12" s="33">
        <v>1028</v>
      </c>
      <c r="E12" s="34">
        <v>3.140561580657959</v>
      </c>
      <c r="F12" s="34">
        <v>-8.945969581604004</v>
      </c>
      <c r="G12" s="33">
        <v>1414</v>
      </c>
      <c r="H12" s="34">
        <v>3.657527208328247</v>
      </c>
      <c r="I12" s="33">
        <v>1399</v>
      </c>
      <c r="J12" s="34">
        <v>3.955105781555176</v>
      </c>
      <c r="K12" s="34">
        <v>-1.0608203411102295</v>
      </c>
      <c r="L12" s="35">
        <v>1.2524358034133911</v>
      </c>
      <c r="M12" s="35">
        <v>1.3608949184417725</v>
      </c>
    </row>
    <row r="13" spans="1:13" ht="12.75">
      <c r="A13" s="32" t="s">
        <v>177</v>
      </c>
      <c r="B13" s="33">
        <v>817</v>
      </c>
      <c r="C13" s="34">
        <v>2.270832061767578</v>
      </c>
      <c r="D13" s="33">
        <v>803</v>
      </c>
      <c r="E13" s="34">
        <v>2.453181743621826</v>
      </c>
      <c r="F13" s="34">
        <v>-1.7135863304138184</v>
      </c>
      <c r="G13" s="33">
        <v>1026</v>
      </c>
      <c r="H13" s="34">
        <v>2.6539058685302734</v>
      </c>
      <c r="I13" s="33">
        <v>976</v>
      </c>
      <c r="J13" s="34">
        <v>2.759244680404663</v>
      </c>
      <c r="K13" s="34">
        <v>-4.873294353485107</v>
      </c>
      <c r="L13" s="35">
        <v>1.2558139562606812</v>
      </c>
      <c r="M13" s="35">
        <v>1.2154420614242554</v>
      </c>
    </row>
    <row r="14" spans="1:13" ht="12.75">
      <c r="A14" s="32" t="s">
        <v>178</v>
      </c>
      <c r="B14" s="33">
        <v>116</v>
      </c>
      <c r="C14" s="34">
        <v>0.32241925597190857</v>
      </c>
      <c r="D14" s="33">
        <v>53</v>
      </c>
      <c r="E14" s="34">
        <v>0.1619161069393158</v>
      </c>
      <c r="F14" s="34">
        <v>-54.31034469604492</v>
      </c>
      <c r="G14" s="33">
        <v>138</v>
      </c>
      <c r="H14" s="34">
        <v>0.3569580912590027</v>
      </c>
      <c r="I14" s="33">
        <v>63</v>
      </c>
      <c r="J14" s="34">
        <v>0.17810697853565216</v>
      </c>
      <c r="K14" s="34">
        <v>-54.34782791137695</v>
      </c>
      <c r="L14" s="35">
        <v>1.1896551847457886</v>
      </c>
      <c r="M14" s="35">
        <v>1.1886792182922363</v>
      </c>
    </row>
    <row r="15" spans="1:13" ht="12.75">
      <c r="A15" s="32" t="s">
        <v>179</v>
      </c>
      <c r="B15" s="33">
        <v>558</v>
      </c>
      <c r="C15" s="34">
        <v>1.5509477853775024</v>
      </c>
      <c r="D15" s="33">
        <v>508</v>
      </c>
      <c r="E15" s="34">
        <v>1.5519505739212036</v>
      </c>
      <c r="F15" s="34">
        <v>-8.960573196411133</v>
      </c>
      <c r="G15" s="33">
        <v>711</v>
      </c>
      <c r="H15" s="34">
        <v>1.8391101360321045</v>
      </c>
      <c r="I15" s="33">
        <v>731</v>
      </c>
      <c r="J15" s="34">
        <v>2.066606283187866</v>
      </c>
      <c r="K15" s="34">
        <v>2.812939405441284</v>
      </c>
      <c r="L15" s="35">
        <v>1.274193525314331</v>
      </c>
      <c r="M15" s="35">
        <v>1.4389764070510864</v>
      </c>
    </row>
    <row r="16" spans="1:13" ht="12.75">
      <c r="A16" s="32" t="s">
        <v>180</v>
      </c>
      <c r="B16" s="33">
        <v>875</v>
      </c>
      <c r="C16" s="34">
        <v>2.432041883468628</v>
      </c>
      <c r="D16" s="33">
        <v>787</v>
      </c>
      <c r="E16" s="34">
        <v>2.404301404953003</v>
      </c>
      <c r="F16" s="34">
        <v>-10.057143211364746</v>
      </c>
      <c r="G16" s="33">
        <v>1070</v>
      </c>
      <c r="H16" s="34">
        <v>2.767718553543091</v>
      </c>
      <c r="I16" s="33">
        <v>962</v>
      </c>
      <c r="J16" s="34">
        <v>2.719665288925171</v>
      </c>
      <c r="K16" s="34">
        <v>-10.09345817565918</v>
      </c>
      <c r="L16" s="35">
        <v>1.222857117652893</v>
      </c>
      <c r="M16" s="35">
        <v>1.2223633527755737</v>
      </c>
    </row>
    <row r="17" spans="1:13" ht="12.75">
      <c r="A17" s="32" t="s">
        <v>181</v>
      </c>
      <c r="B17" s="33">
        <v>1033</v>
      </c>
      <c r="C17" s="34">
        <v>2.871199131011963</v>
      </c>
      <c r="D17" s="33">
        <v>1025</v>
      </c>
      <c r="E17" s="34">
        <v>3.131396532058716</v>
      </c>
      <c r="F17" s="34">
        <v>-0.7744433879852295</v>
      </c>
      <c r="G17" s="33">
        <v>1425</v>
      </c>
      <c r="H17" s="34">
        <v>3.6859803199768066</v>
      </c>
      <c r="I17" s="33">
        <v>1473</v>
      </c>
      <c r="J17" s="34">
        <v>4.164310932159424</v>
      </c>
      <c r="K17" s="34">
        <v>3.3684210777282715</v>
      </c>
      <c r="L17" s="35">
        <v>1.3794772624969482</v>
      </c>
      <c r="M17" s="35">
        <v>1.4370731115341187</v>
      </c>
    </row>
    <row r="18" spans="1:13" ht="12.75">
      <c r="A18" s="32" t="s">
        <v>182</v>
      </c>
      <c r="B18" s="33">
        <v>471</v>
      </c>
      <c r="C18" s="34">
        <v>1.3091334104537964</v>
      </c>
      <c r="D18" s="33">
        <v>358</v>
      </c>
      <c r="E18" s="34">
        <v>1.0936975479125977</v>
      </c>
      <c r="F18" s="34">
        <v>-23.991506576538086</v>
      </c>
      <c r="G18" s="33">
        <v>599</v>
      </c>
      <c r="H18" s="34">
        <v>1.5494050979614258</v>
      </c>
      <c r="I18" s="33">
        <v>440</v>
      </c>
      <c r="J18" s="34">
        <v>1.2439217567443848</v>
      </c>
      <c r="K18" s="34">
        <v>-26.544240951538086</v>
      </c>
      <c r="L18" s="35">
        <v>1.2717622518539429</v>
      </c>
      <c r="M18" s="35">
        <v>1.2290502786636353</v>
      </c>
    </row>
    <row r="19" spans="1:13" ht="12.75">
      <c r="A19" s="32" t="s">
        <v>183</v>
      </c>
      <c r="B19" s="33">
        <v>26</v>
      </c>
      <c r="C19" s="34">
        <v>0.07226638495922089</v>
      </c>
      <c r="D19" s="33">
        <v>23</v>
      </c>
      <c r="E19" s="34">
        <v>0.07026547938585281</v>
      </c>
      <c r="F19" s="34">
        <v>-11.538461685180664</v>
      </c>
      <c r="G19" s="33">
        <v>31</v>
      </c>
      <c r="H19" s="34">
        <v>0.08018624037504196</v>
      </c>
      <c r="I19" s="33">
        <v>23</v>
      </c>
      <c r="J19" s="34">
        <v>0.06502318382263184</v>
      </c>
      <c r="K19" s="34">
        <v>-25.80645179748535</v>
      </c>
      <c r="L19" s="35">
        <v>1.192307710647583</v>
      </c>
      <c r="M19" s="35">
        <v>1</v>
      </c>
    </row>
    <row r="20" spans="1:13" ht="12.75">
      <c r="A20" s="32" t="s">
        <v>184</v>
      </c>
      <c r="B20" s="33">
        <v>628</v>
      </c>
      <c r="C20" s="34">
        <v>1.7455111742019653</v>
      </c>
      <c r="D20" s="33">
        <v>585</v>
      </c>
      <c r="E20" s="34">
        <v>1.7871872186660767</v>
      </c>
      <c r="F20" s="34">
        <v>-6.847133636474609</v>
      </c>
      <c r="G20" s="33">
        <v>885</v>
      </c>
      <c r="H20" s="34">
        <v>2.2891879081726074</v>
      </c>
      <c r="I20" s="33">
        <v>799</v>
      </c>
      <c r="J20" s="34">
        <v>2.2588489055633545</v>
      </c>
      <c r="K20" s="34">
        <v>-9.717514038085938</v>
      </c>
      <c r="L20" s="35">
        <v>1.4092357158660889</v>
      </c>
      <c r="M20" s="35">
        <v>1.3658119440078735</v>
      </c>
    </row>
    <row r="21" spans="1:13" ht="12.75">
      <c r="A21" s="32" t="s">
        <v>185</v>
      </c>
      <c r="B21" s="33">
        <v>194</v>
      </c>
      <c r="C21" s="34">
        <v>0.5392184257507324</v>
      </c>
      <c r="D21" s="33">
        <v>190</v>
      </c>
      <c r="E21" s="34">
        <v>0.5804539918899536</v>
      </c>
      <c r="F21" s="34">
        <v>-2.0618555545806885</v>
      </c>
      <c r="G21" s="33">
        <v>272</v>
      </c>
      <c r="H21" s="34">
        <v>0.7035695910453796</v>
      </c>
      <c r="I21" s="33">
        <v>248</v>
      </c>
      <c r="J21" s="34">
        <v>0.7011195421218872</v>
      </c>
      <c r="K21" s="34">
        <v>-8.823529243469238</v>
      </c>
      <c r="L21" s="35">
        <v>1.4020618200302124</v>
      </c>
      <c r="M21" s="35">
        <v>1.3052631616592407</v>
      </c>
    </row>
    <row r="22" spans="1:13" ht="12.75">
      <c r="A22" s="32" t="s">
        <v>186</v>
      </c>
      <c r="B22" s="33">
        <v>104</v>
      </c>
      <c r="C22" s="34">
        <v>0.28906553983688354</v>
      </c>
      <c r="D22" s="33">
        <v>182</v>
      </c>
      <c r="E22" s="34">
        <v>0.556013822555542</v>
      </c>
      <c r="F22" s="34">
        <v>75</v>
      </c>
      <c r="G22" s="33">
        <v>157</v>
      </c>
      <c r="H22" s="34">
        <v>0.40610450506210327</v>
      </c>
      <c r="I22" s="33">
        <v>267</v>
      </c>
      <c r="J22" s="34">
        <v>0.7548343539237976</v>
      </c>
      <c r="K22" s="34">
        <v>70.0636978149414</v>
      </c>
      <c r="L22" s="35">
        <v>1.509615421295166</v>
      </c>
      <c r="M22" s="35">
        <v>1.4670329093933105</v>
      </c>
    </row>
    <row r="23" spans="1:13" ht="12.75">
      <c r="A23" s="32" t="s">
        <v>187</v>
      </c>
      <c r="B23" s="33">
        <v>217</v>
      </c>
      <c r="C23" s="34">
        <v>0.6031463742256165</v>
      </c>
      <c r="D23" s="33">
        <v>183</v>
      </c>
      <c r="E23" s="34">
        <v>0.5590688586235046</v>
      </c>
      <c r="F23" s="34">
        <v>-15.66820240020752</v>
      </c>
      <c r="G23" s="33">
        <v>282</v>
      </c>
      <c r="H23" s="34">
        <v>0.7294360995292664</v>
      </c>
      <c r="I23" s="33">
        <v>237</v>
      </c>
      <c r="J23" s="34">
        <v>0.6700214743614197</v>
      </c>
      <c r="K23" s="34">
        <v>-15.957447052001953</v>
      </c>
      <c r="L23" s="35">
        <v>1.2995392084121704</v>
      </c>
      <c r="M23" s="35">
        <v>1.2950819730758667</v>
      </c>
    </row>
    <row r="24" spans="1:13" ht="12.75">
      <c r="A24" s="32" t="s">
        <v>188</v>
      </c>
      <c r="B24" s="33">
        <v>28643</v>
      </c>
      <c r="C24" s="34">
        <v>79.61254119873047</v>
      </c>
      <c r="D24" s="33">
        <v>25868</v>
      </c>
      <c r="E24" s="34">
        <v>79.02728271484375</v>
      </c>
      <c r="F24" s="34">
        <v>-9.688230514526367</v>
      </c>
      <c r="G24" s="33">
        <v>29058</v>
      </c>
      <c r="H24" s="34">
        <v>75.16295623779297</v>
      </c>
      <c r="I24" s="33">
        <v>26231</v>
      </c>
      <c r="J24" s="34">
        <v>74.15752410888672</v>
      </c>
      <c r="K24" s="34">
        <v>-9.7288179397583</v>
      </c>
      <c r="L24" s="35">
        <v>1.014488697052002</v>
      </c>
      <c r="M24" s="35">
        <v>1.0140328407287598</v>
      </c>
    </row>
    <row r="25" spans="1:13" ht="12.75">
      <c r="A25" s="32" t="s">
        <v>189</v>
      </c>
      <c r="B25" s="33">
        <v>40</v>
      </c>
      <c r="C25" s="34">
        <v>0.11117905378341675</v>
      </c>
      <c r="D25" s="33">
        <v>33</v>
      </c>
      <c r="E25" s="34">
        <v>0.10081569105386734</v>
      </c>
      <c r="F25" s="34">
        <v>-17.5</v>
      </c>
      <c r="G25" s="33">
        <v>43</v>
      </c>
      <c r="H25" s="34">
        <v>0.11122607439756393</v>
      </c>
      <c r="I25" s="33">
        <v>48</v>
      </c>
      <c r="J25" s="34">
        <v>0.1357005536556244</v>
      </c>
      <c r="K25" s="34">
        <v>11.627906799316406</v>
      </c>
      <c r="L25" s="35">
        <v>1.0750000476837158</v>
      </c>
      <c r="M25" s="35">
        <v>1.454545497894287</v>
      </c>
    </row>
    <row r="26" spans="1:13" ht="12.75">
      <c r="A26" s="32" t="s">
        <v>190</v>
      </c>
      <c r="B26" s="33">
        <v>192</v>
      </c>
      <c r="C26" s="34">
        <v>0.5336594581604004</v>
      </c>
      <c r="D26" s="33">
        <v>234</v>
      </c>
      <c r="E26" s="34">
        <v>0.7148749232292175</v>
      </c>
      <c r="F26" s="34">
        <v>21.875</v>
      </c>
      <c r="G26" s="33">
        <v>220</v>
      </c>
      <c r="H26" s="34">
        <v>0.5690636038780212</v>
      </c>
      <c r="I26" s="33">
        <v>315</v>
      </c>
      <c r="J26" s="34">
        <v>0.8905348777770996</v>
      </c>
      <c r="K26" s="34">
        <v>43.181819915771484</v>
      </c>
      <c r="L26" s="35">
        <v>1.1458333730697632</v>
      </c>
      <c r="M26" s="35">
        <v>1.3461538553237915</v>
      </c>
    </row>
    <row r="27" spans="1:13" ht="12.75">
      <c r="A27" s="32" t="s">
        <v>191</v>
      </c>
      <c r="B27" s="33">
        <v>7</v>
      </c>
      <c r="C27" s="34">
        <v>0.01945633441209793</v>
      </c>
      <c r="D27" s="33">
        <v>18</v>
      </c>
      <c r="E27" s="34">
        <v>0.05499037727713585</v>
      </c>
      <c r="F27" s="34">
        <v>157.14285278320312</v>
      </c>
      <c r="G27" s="33">
        <v>7</v>
      </c>
      <c r="H27" s="34">
        <v>0.018106570467352867</v>
      </c>
      <c r="I27" s="33">
        <v>22</v>
      </c>
      <c r="J27" s="34">
        <v>0.06219608709216118</v>
      </c>
      <c r="K27" s="34">
        <v>214.2857208251953</v>
      </c>
      <c r="L27" s="35">
        <v>1</v>
      </c>
      <c r="M27" s="35">
        <v>1.2222222089767456</v>
      </c>
    </row>
    <row r="28" spans="1:13" ht="12.75">
      <c r="A28" s="36" t="s">
        <v>192</v>
      </c>
      <c r="B28" s="37">
        <v>577</v>
      </c>
      <c r="C28" s="34">
        <v>1.6037578582763672</v>
      </c>
      <c r="D28" s="37">
        <v>484</v>
      </c>
      <c r="E28" s="34">
        <v>1.4786301851272583</v>
      </c>
      <c r="F28" s="34">
        <v>-16.11785125732422</v>
      </c>
      <c r="G28" s="37">
        <v>827</v>
      </c>
      <c r="H28" s="34">
        <v>2.1391618251800537</v>
      </c>
      <c r="I28" s="37">
        <v>621</v>
      </c>
      <c r="J28" s="34">
        <v>1.7556259632110596</v>
      </c>
      <c r="K28" s="34">
        <v>-24.909311294555664</v>
      </c>
      <c r="L28" s="38">
        <v>1.433275580406189</v>
      </c>
      <c r="M28" s="38">
        <v>1.2830578088760376</v>
      </c>
    </row>
    <row r="29" spans="1:13" ht="12.75">
      <c r="A29" s="39" t="s">
        <v>106</v>
      </c>
      <c r="B29" s="40">
        <v>35978</v>
      </c>
      <c r="C29" s="41">
        <v>100</v>
      </c>
      <c r="D29" s="40">
        <v>32733</v>
      </c>
      <c r="E29" s="41">
        <v>100</v>
      </c>
      <c r="F29" s="41">
        <v>-9.019400596618652</v>
      </c>
      <c r="G29" s="40">
        <v>38660</v>
      </c>
      <c r="H29" s="41">
        <v>100</v>
      </c>
      <c r="I29" s="40">
        <v>35372</v>
      </c>
      <c r="J29" s="41">
        <v>100</v>
      </c>
      <c r="K29" s="41">
        <v>-8.504914283752441</v>
      </c>
      <c r="L29" s="42">
        <v>1.0745455026626587</v>
      </c>
      <c r="M29" s="42">
        <v>1.0806219577789307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7" tooltip="TORNA ALL'INDICE" display="ARRIVI E PRESENZE TURISTICHE  PER REGIONE DI PROVENIENZA. Valori assoluti, percentuali  e permanenza media (in giorni)."/>
  </hyperlinks>
  <printOptions/>
  <pageMargins left="0.7" right="0.3" top="0.75" bottom="0.75" header="0.3" footer="0.3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195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27</v>
      </c>
      <c r="C8" s="34">
        <v>0.21772438287734985</v>
      </c>
      <c r="D8" s="33">
        <v>15</v>
      </c>
      <c r="E8" s="34">
        <v>0.1282380074262619</v>
      </c>
      <c r="F8" s="34">
        <v>-44.44444274902344</v>
      </c>
      <c r="G8" s="33">
        <v>73</v>
      </c>
      <c r="H8" s="34">
        <v>0.16289915144443512</v>
      </c>
      <c r="I8" s="33">
        <v>24</v>
      </c>
      <c r="J8" s="34">
        <v>0.06126825138926506</v>
      </c>
      <c r="K8" s="34">
        <v>-67.123291015625</v>
      </c>
      <c r="L8" s="35">
        <v>2.7037036418914795</v>
      </c>
      <c r="M8" s="35">
        <v>1.600000023841858</v>
      </c>
    </row>
    <row r="9" spans="1:13" ht="12.75">
      <c r="A9" s="32" t="s">
        <v>173</v>
      </c>
      <c r="B9" s="33">
        <v>11</v>
      </c>
      <c r="C9" s="34">
        <v>0.08870252221822739</v>
      </c>
      <c r="D9" s="33">
        <v>1</v>
      </c>
      <c r="E9" s="34">
        <v>0.008549200370907784</v>
      </c>
      <c r="F9" s="34">
        <v>-90.90908813476562</v>
      </c>
      <c r="G9" s="33">
        <v>58</v>
      </c>
      <c r="H9" s="34">
        <v>0.1294267326593399</v>
      </c>
      <c r="I9" s="33">
        <v>3</v>
      </c>
      <c r="J9" s="34">
        <v>0.0076585314236581326</v>
      </c>
      <c r="K9" s="34">
        <v>-94.82758331298828</v>
      </c>
      <c r="L9" s="35">
        <v>5.2727274894714355</v>
      </c>
      <c r="M9" s="35">
        <v>3</v>
      </c>
    </row>
    <row r="10" spans="1:13" ht="12.75">
      <c r="A10" s="32" t="s">
        <v>174</v>
      </c>
      <c r="B10" s="33">
        <v>29</v>
      </c>
      <c r="C10" s="34">
        <v>0.2338521033525467</v>
      </c>
      <c r="D10" s="33">
        <v>9</v>
      </c>
      <c r="E10" s="34">
        <v>0.0769428089261055</v>
      </c>
      <c r="F10" s="34">
        <v>-68.96551513671875</v>
      </c>
      <c r="G10" s="33">
        <v>36</v>
      </c>
      <c r="H10" s="34">
        <v>0.08033382892608643</v>
      </c>
      <c r="I10" s="33">
        <v>14</v>
      </c>
      <c r="J10" s="34">
        <v>0.03573981299996376</v>
      </c>
      <c r="K10" s="34">
        <v>-61.11111068725586</v>
      </c>
      <c r="L10" s="35">
        <v>1.2413792610168457</v>
      </c>
      <c r="M10" s="35">
        <v>1.5555555820465088</v>
      </c>
    </row>
    <row r="11" spans="1:13" ht="12.75">
      <c r="A11" s="32" t="s">
        <v>175</v>
      </c>
      <c r="B11" s="33">
        <v>26</v>
      </c>
      <c r="C11" s="34">
        <v>0.20966051518917084</v>
      </c>
      <c r="D11" s="33">
        <v>8</v>
      </c>
      <c r="E11" s="34">
        <v>0.06839360296726227</v>
      </c>
      <c r="F11" s="34">
        <v>-69.23076629638672</v>
      </c>
      <c r="G11" s="33">
        <v>147</v>
      </c>
      <c r="H11" s="34">
        <v>0.3280298113822937</v>
      </c>
      <c r="I11" s="33">
        <v>11</v>
      </c>
      <c r="J11" s="34">
        <v>0.02808128297328949</v>
      </c>
      <c r="K11" s="34">
        <v>-92.51700592041016</v>
      </c>
      <c r="L11" s="35">
        <v>5.653846263885498</v>
      </c>
      <c r="M11" s="35">
        <v>1.375</v>
      </c>
    </row>
    <row r="12" spans="1:13" ht="12.75">
      <c r="A12" s="32" t="s">
        <v>176</v>
      </c>
      <c r="B12" s="33">
        <v>463</v>
      </c>
      <c r="C12" s="34">
        <v>3.733569860458374</v>
      </c>
      <c r="D12" s="33">
        <v>312</v>
      </c>
      <c r="E12" s="34">
        <v>2.6673505306243896</v>
      </c>
      <c r="F12" s="34">
        <v>-32.6133918762207</v>
      </c>
      <c r="G12" s="33">
        <v>1961</v>
      </c>
      <c r="H12" s="34">
        <v>4.375962257385254</v>
      </c>
      <c r="I12" s="33">
        <v>1199</v>
      </c>
      <c r="J12" s="34">
        <v>3.0608596801757812</v>
      </c>
      <c r="K12" s="34">
        <v>-38.85772705078125</v>
      </c>
      <c r="L12" s="35">
        <v>4.235421180725098</v>
      </c>
      <c r="M12" s="35">
        <v>3.8429486751556396</v>
      </c>
    </row>
    <row r="13" spans="1:13" ht="12.75">
      <c r="A13" s="32" t="s">
        <v>177</v>
      </c>
      <c r="B13" s="33">
        <v>234</v>
      </c>
      <c r="C13" s="34">
        <v>1.8869446516036987</v>
      </c>
      <c r="D13" s="33">
        <v>296</v>
      </c>
      <c r="E13" s="34">
        <v>2.5305633544921875</v>
      </c>
      <c r="F13" s="34">
        <v>26.495725631713867</v>
      </c>
      <c r="G13" s="33">
        <v>977</v>
      </c>
      <c r="H13" s="34">
        <v>2.180171012878418</v>
      </c>
      <c r="I13" s="33">
        <v>902</v>
      </c>
      <c r="J13" s="34">
        <v>2.3026652336120605</v>
      </c>
      <c r="K13" s="34">
        <v>-7.676560878753662</v>
      </c>
      <c r="L13" s="35">
        <v>4.175213813781738</v>
      </c>
      <c r="M13" s="35">
        <v>3.047297239303589</v>
      </c>
    </row>
    <row r="14" spans="1:13" ht="12.75">
      <c r="A14" s="32" t="s">
        <v>178</v>
      </c>
      <c r="B14" s="33">
        <v>26</v>
      </c>
      <c r="C14" s="34">
        <v>0.20966051518917084</v>
      </c>
      <c r="D14" s="33">
        <v>21</v>
      </c>
      <c r="E14" s="34">
        <v>0.1795332133769989</v>
      </c>
      <c r="F14" s="34">
        <v>-19.230770111083984</v>
      </c>
      <c r="G14" s="33">
        <v>39</v>
      </c>
      <c r="H14" s="34">
        <v>0.08702831715345383</v>
      </c>
      <c r="I14" s="33">
        <v>25</v>
      </c>
      <c r="J14" s="34">
        <v>0.06382109969854355</v>
      </c>
      <c r="K14" s="34">
        <v>-35.89743423461914</v>
      </c>
      <c r="L14" s="35">
        <v>1.5</v>
      </c>
      <c r="M14" s="35">
        <v>1.1904761791229248</v>
      </c>
    </row>
    <row r="15" spans="1:13" ht="12.75">
      <c r="A15" s="32" t="s">
        <v>179</v>
      </c>
      <c r="B15" s="33">
        <v>933</v>
      </c>
      <c r="C15" s="34">
        <v>7.523586750030518</v>
      </c>
      <c r="D15" s="33">
        <v>596</v>
      </c>
      <c r="E15" s="34">
        <v>5.09532356262207</v>
      </c>
      <c r="F15" s="34">
        <v>-36.12004470825195</v>
      </c>
      <c r="G15" s="33">
        <v>3907</v>
      </c>
      <c r="H15" s="34">
        <v>8.718452453613281</v>
      </c>
      <c r="I15" s="33">
        <v>2509</v>
      </c>
      <c r="J15" s="34">
        <v>6.40508508682251</v>
      </c>
      <c r="K15" s="34">
        <v>-35.78192901611328</v>
      </c>
      <c r="L15" s="35">
        <v>4.187566757202148</v>
      </c>
      <c r="M15" s="35">
        <v>4.209731578826904</v>
      </c>
    </row>
    <row r="16" spans="1:13" ht="12.75">
      <c r="A16" s="32" t="s">
        <v>180</v>
      </c>
      <c r="B16" s="33">
        <v>139</v>
      </c>
      <c r="C16" s="34">
        <v>1.1208773851394653</v>
      </c>
      <c r="D16" s="33">
        <v>170</v>
      </c>
      <c r="E16" s="34">
        <v>1.4533641338348389</v>
      </c>
      <c r="F16" s="34">
        <v>22.30215835571289</v>
      </c>
      <c r="G16" s="33">
        <v>666</v>
      </c>
      <c r="H16" s="34">
        <v>1.4861758947372437</v>
      </c>
      <c r="I16" s="33">
        <v>415</v>
      </c>
      <c r="J16" s="34">
        <v>1.0594302415847778</v>
      </c>
      <c r="K16" s="34">
        <v>-37.687686920166016</v>
      </c>
      <c r="L16" s="35">
        <v>4.791367053985596</v>
      </c>
      <c r="M16" s="35">
        <v>2.441176414489746</v>
      </c>
    </row>
    <row r="17" spans="1:13" ht="12.75">
      <c r="A17" s="32" t="s">
        <v>181</v>
      </c>
      <c r="B17" s="33">
        <v>114</v>
      </c>
      <c r="C17" s="34">
        <v>0.9192807078361511</v>
      </c>
      <c r="D17" s="33">
        <v>173</v>
      </c>
      <c r="E17" s="34">
        <v>1.4790116548538208</v>
      </c>
      <c r="F17" s="34">
        <v>51.75438690185547</v>
      </c>
      <c r="G17" s="33">
        <v>453</v>
      </c>
      <c r="H17" s="34">
        <v>1.0108673572540283</v>
      </c>
      <c r="I17" s="33">
        <v>348</v>
      </c>
      <c r="J17" s="34">
        <v>0.8883896470069885</v>
      </c>
      <c r="K17" s="34">
        <v>-23.178808212280273</v>
      </c>
      <c r="L17" s="35">
        <v>3.973684310913086</v>
      </c>
      <c r="M17" s="35">
        <v>2.0115606784820557</v>
      </c>
    </row>
    <row r="18" spans="1:13" ht="12.75">
      <c r="A18" s="32" t="s">
        <v>182</v>
      </c>
      <c r="B18" s="33">
        <v>39</v>
      </c>
      <c r="C18" s="34">
        <v>0.31449076533317566</v>
      </c>
      <c r="D18" s="33">
        <v>55</v>
      </c>
      <c r="E18" s="34">
        <v>0.47020602226257324</v>
      </c>
      <c r="F18" s="34">
        <v>41.02564239501953</v>
      </c>
      <c r="G18" s="33">
        <v>108</v>
      </c>
      <c r="H18" s="34">
        <v>0.24100150167942047</v>
      </c>
      <c r="I18" s="33">
        <v>80</v>
      </c>
      <c r="J18" s="34">
        <v>0.2042275071144104</v>
      </c>
      <c r="K18" s="34">
        <v>-25.925926208496094</v>
      </c>
      <c r="L18" s="35">
        <v>2.769230842590332</v>
      </c>
      <c r="M18" s="35">
        <v>1.454545497894287</v>
      </c>
    </row>
    <row r="19" spans="1:13" ht="12.75">
      <c r="A19" s="32" t="s">
        <v>183</v>
      </c>
      <c r="B19" s="33">
        <v>6</v>
      </c>
      <c r="C19" s="34">
        <v>0.0483831949532032</v>
      </c>
      <c r="D19" s="33">
        <v>10</v>
      </c>
      <c r="E19" s="34">
        <v>0.08549200743436813</v>
      </c>
      <c r="F19" s="34">
        <v>66.66666412353516</v>
      </c>
      <c r="G19" s="33">
        <v>13</v>
      </c>
      <c r="H19" s="34">
        <v>0.029009439051151276</v>
      </c>
      <c r="I19" s="33">
        <v>29</v>
      </c>
      <c r="J19" s="34">
        <v>0.07403247058391571</v>
      </c>
      <c r="K19" s="34">
        <v>123.07691955566406</v>
      </c>
      <c r="L19" s="35">
        <v>2.1666667461395264</v>
      </c>
      <c r="M19" s="35">
        <v>2.9000000953674316</v>
      </c>
    </row>
    <row r="20" spans="1:13" ht="12.75">
      <c r="A20" s="32" t="s">
        <v>184</v>
      </c>
      <c r="B20" s="33">
        <v>92</v>
      </c>
      <c r="C20" s="34">
        <v>0.7418756484985352</v>
      </c>
      <c r="D20" s="33">
        <v>65</v>
      </c>
      <c r="E20" s="34">
        <v>0.555698037147522</v>
      </c>
      <c r="F20" s="34">
        <v>-29.34782600402832</v>
      </c>
      <c r="G20" s="33">
        <v>251</v>
      </c>
      <c r="H20" s="34">
        <v>0.5601053237915039</v>
      </c>
      <c r="I20" s="33">
        <v>157</v>
      </c>
      <c r="J20" s="34">
        <v>0.40079647302627563</v>
      </c>
      <c r="K20" s="34">
        <v>-37.450199127197266</v>
      </c>
      <c r="L20" s="35">
        <v>2.7282607555389404</v>
      </c>
      <c r="M20" s="35">
        <v>2.415384531021118</v>
      </c>
    </row>
    <row r="21" spans="1:13" ht="12.75">
      <c r="A21" s="32" t="s">
        <v>185</v>
      </c>
      <c r="B21" s="33">
        <v>78</v>
      </c>
      <c r="C21" s="34">
        <v>0.6289815306663513</v>
      </c>
      <c r="D21" s="33">
        <v>28</v>
      </c>
      <c r="E21" s="34">
        <v>0.23937761783599854</v>
      </c>
      <c r="F21" s="34">
        <v>-64.1025619506836</v>
      </c>
      <c r="G21" s="33">
        <v>206</v>
      </c>
      <c r="H21" s="34">
        <v>0.4596880376338959</v>
      </c>
      <c r="I21" s="33">
        <v>56</v>
      </c>
      <c r="J21" s="34">
        <v>0.14295925199985504</v>
      </c>
      <c r="K21" s="34">
        <v>-72.81553649902344</v>
      </c>
      <c r="L21" s="35">
        <v>2.6410255432128906</v>
      </c>
      <c r="M21" s="35">
        <v>2</v>
      </c>
    </row>
    <row r="22" spans="1:13" ht="12.75">
      <c r="A22" s="32" t="s">
        <v>186</v>
      </c>
      <c r="B22" s="33">
        <v>5</v>
      </c>
      <c r="C22" s="34">
        <v>0.040319327265024185</v>
      </c>
      <c r="D22" s="33">
        <v>8</v>
      </c>
      <c r="E22" s="34">
        <v>0.06839360296726227</v>
      </c>
      <c r="F22" s="34">
        <v>60</v>
      </c>
      <c r="G22" s="33">
        <v>5</v>
      </c>
      <c r="H22" s="34">
        <v>0.011157476343214512</v>
      </c>
      <c r="I22" s="33">
        <v>10</v>
      </c>
      <c r="J22" s="34">
        <v>0.0255284383893013</v>
      </c>
      <c r="K22" s="34">
        <v>100</v>
      </c>
      <c r="L22" s="35">
        <v>1</v>
      </c>
      <c r="M22" s="35">
        <v>1.25</v>
      </c>
    </row>
    <row r="23" spans="1:13" ht="12.75">
      <c r="A23" s="32" t="s">
        <v>187</v>
      </c>
      <c r="B23" s="33">
        <v>36</v>
      </c>
      <c r="C23" s="34">
        <v>0.2902991771697998</v>
      </c>
      <c r="D23" s="33">
        <v>43</v>
      </c>
      <c r="E23" s="34">
        <v>0.36761564016342163</v>
      </c>
      <c r="F23" s="34">
        <v>19.44444465637207</v>
      </c>
      <c r="G23" s="33">
        <v>129</v>
      </c>
      <c r="H23" s="34">
        <v>0.2878628969192505</v>
      </c>
      <c r="I23" s="33">
        <v>209</v>
      </c>
      <c r="J23" s="34">
        <v>0.5335443615913391</v>
      </c>
      <c r="K23" s="34">
        <v>62.0155029296875</v>
      </c>
      <c r="L23" s="35">
        <v>3.5833332538604736</v>
      </c>
      <c r="M23" s="35">
        <v>4.860465049743652</v>
      </c>
    </row>
    <row r="24" spans="1:13" ht="12.75">
      <c r="A24" s="32" t="s">
        <v>188</v>
      </c>
      <c r="B24" s="33">
        <v>9774</v>
      </c>
      <c r="C24" s="34">
        <v>78.81622314453125</v>
      </c>
      <c r="D24" s="33">
        <v>9549</v>
      </c>
      <c r="E24" s="34">
        <v>81.63631439208984</v>
      </c>
      <c r="F24" s="34">
        <v>-2.30202579498291</v>
      </c>
      <c r="G24" s="33">
        <v>34908</v>
      </c>
      <c r="H24" s="34">
        <v>77.89704132080078</v>
      </c>
      <c r="I24" s="33">
        <v>32538</v>
      </c>
      <c r="J24" s="34">
        <v>83.0644302368164</v>
      </c>
      <c r="K24" s="34">
        <v>-6.7892746925354</v>
      </c>
      <c r="L24" s="35">
        <v>3.571516275405884</v>
      </c>
      <c r="M24" s="35">
        <v>3.4074771404266357</v>
      </c>
    </row>
    <row r="25" spans="1:13" ht="12.75">
      <c r="A25" s="32" t="s">
        <v>189</v>
      </c>
      <c r="B25" s="33">
        <v>19</v>
      </c>
      <c r="C25" s="34">
        <v>0.15321345627307892</v>
      </c>
      <c r="D25" s="33">
        <v>6</v>
      </c>
      <c r="E25" s="34">
        <v>0.0512952022254467</v>
      </c>
      <c r="F25" s="34">
        <v>-68.42105102539062</v>
      </c>
      <c r="G25" s="33">
        <v>28</v>
      </c>
      <c r="H25" s="34">
        <v>0.062481869012117386</v>
      </c>
      <c r="I25" s="33">
        <v>7</v>
      </c>
      <c r="J25" s="34">
        <v>0.01786990649998188</v>
      </c>
      <c r="K25" s="34">
        <v>-75</v>
      </c>
      <c r="L25" s="35">
        <v>1.4736841917037964</v>
      </c>
      <c r="M25" s="35">
        <v>1.1666666269302368</v>
      </c>
    </row>
    <row r="26" spans="1:13" ht="12.75">
      <c r="A26" s="32" t="s">
        <v>190</v>
      </c>
      <c r="B26" s="33">
        <v>235</v>
      </c>
      <c r="C26" s="34">
        <v>1.8950084447860718</v>
      </c>
      <c r="D26" s="33">
        <v>166</v>
      </c>
      <c r="E26" s="34">
        <v>1.4191672801971436</v>
      </c>
      <c r="F26" s="34">
        <v>-29.36170196533203</v>
      </c>
      <c r="G26" s="33">
        <v>649</v>
      </c>
      <c r="H26" s="34">
        <v>1.4482405185699463</v>
      </c>
      <c r="I26" s="33">
        <v>364</v>
      </c>
      <c r="J26" s="34">
        <v>0.9292351603507996</v>
      </c>
      <c r="K26" s="34">
        <v>-43.91371154785156</v>
      </c>
      <c r="L26" s="35">
        <v>2.761702060699463</v>
      </c>
      <c r="M26" s="35">
        <v>2.1927711963653564</v>
      </c>
    </row>
    <row r="27" spans="1:13" ht="12.75">
      <c r="A27" s="32" t="s">
        <v>191</v>
      </c>
      <c r="B27" s="33">
        <v>1</v>
      </c>
      <c r="C27" s="34">
        <v>0.008063865825533867</v>
      </c>
      <c r="D27" s="33">
        <v>20</v>
      </c>
      <c r="E27" s="34">
        <v>0.17098401486873627</v>
      </c>
      <c r="F27" s="34">
        <v>1900</v>
      </c>
      <c r="G27" s="33">
        <v>2</v>
      </c>
      <c r="H27" s="34">
        <v>0.004462990444153547</v>
      </c>
      <c r="I27" s="33">
        <v>23</v>
      </c>
      <c r="J27" s="34">
        <v>0.05871541053056717</v>
      </c>
      <c r="K27" s="34">
        <v>1050</v>
      </c>
      <c r="L27" s="35">
        <v>2</v>
      </c>
      <c r="M27" s="35">
        <v>1.149999976158142</v>
      </c>
    </row>
    <row r="28" spans="1:13" ht="12.75">
      <c r="A28" s="36" t="s">
        <v>192</v>
      </c>
      <c r="B28" s="37">
        <v>114</v>
      </c>
      <c r="C28" s="34">
        <v>0.9192807078361511</v>
      </c>
      <c r="D28" s="37">
        <v>146</v>
      </c>
      <c r="E28" s="34">
        <v>1.248183250427246</v>
      </c>
      <c r="F28" s="34">
        <v>28.070175170898438</v>
      </c>
      <c r="G28" s="37">
        <v>197</v>
      </c>
      <c r="H28" s="34">
        <v>0.43960458040237427</v>
      </c>
      <c r="I28" s="37">
        <v>249</v>
      </c>
      <c r="J28" s="34">
        <v>0.6356581449508667</v>
      </c>
      <c r="K28" s="34">
        <v>26.395938873291016</v>
      </c>
      <c r="L28" s="38">
        <v>1.7280701398849487</v>
      </c>
      <c r="M28" s="38">
        <v>1.7054795026779175</v>
      </c>
    </row>
    <row r="29" spans="1:13" ht="12.75">
      <c r="A29" s="39" t="s">
        <v>106</v>
      </c>
      <c r="B29" s="40">
        <v>12401</v>
      </c>
      <c r="C29" s="41">
        <v>100</v>
      </c>
      <c r="D29" s="40">
        <v>11697</v>
      </c>
      <c r="E29" s="41">
        <v>100</v>
      </c>
      <c r="F29" s="41">
        <v>-5.676961421966553</v>
      </c>
      <c r="G29" s="40">
        <v>44813</v>
      </c>
      <c r="H29" s="41">
        <v>100</v>
      </c>
      <c r="I29" s="40">
        <v>39172</v>
      </c>
      <c r="J29" s="41">
        <v>100</v>
      </c>
      <c r="K29" s="41">
        <v>-12.587864875793457</v>
      </c>
      <c r="L29" s="42">
        <v>3.6136600971221924</v>
      </c>
      <c r="M29" s="42">
        <v>3.3488929271698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8" tooltip="TORNA ALL'INDICE" display="ARRIVI E PRESENZE TURISTICHE  PER REGIONE DI PROVENIENZA. Valori assoluti, percentuali  e permanenza media (in giorni)."/>
  </hyperlinks>
  <printOptions/>
  <pageMargins left="0.7" right="0.31" top="0.75" bottom="0.75" header="0.3" footer="0.3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196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46</v>
      </c>
      <c r="C8" s="34">
        <v>1.5509103536605835</v>
      </c>
      <c r="D8" s="33">
        <v>95</v>
      </c>
      <c r="E8" s="34">
        <v>2.695800304412842</v>
      </c>
      <c r="F8" s="34">
        <v>106.52173614501953</v>
      </c>
      <c r="G8" s="33">
        <v>128</v>
      </c>
      <c r="H8" s="34">
        <v>1.743394136428833</v>
      </c>
      <c r="I8" s="33">
        <v>239</v>
      </c>
      <c r="J8" s="34">
        <v>3.0676422119140625</v>
      </c>
      <c r="K8" s="34">
        <v>86.71875</v>
      </c>
      <c r="L8" s="35">
        <v>2.7826087474823</v>
      </c>
      <c r="M8" s="35">
        <v>2.51578950881958</v>
      </c>
    </row>
    <row r="9" spans="1:13" ht="12.75">
      <c r="A9" s="32" t="s">
        <v>173</v>
      </c>
      <c r="B9" s="33">
        <v>30</v>
      </c>
      <c r="C9" s="34">
        <v>1.0114632844924927</v>
      </c>
      <c r="D9" s="33">
        <v>72</v>
      </c>
      <c r="E9" s="34">
        <v>2.043132781982422</v>
      </c>
      <c r="F9" s="34">
        <v>140</v>
      </c>
      <c r="G9" s="33">
        <v>159</v>
      </c>
      <c r="H9" s="34">
        <v>2.1656224727630615</v>
      </c>
      <c r="I9" s="33">
        <v>300</v>
      </c>
      <c r="J9" s="34">
        <v>3.8505969047546387</v>
      </c>
      <c r="K9" s="34">
        <v>88.67924499511719</v>
      </c>
      <c r="L9" s="35">
        <v>5.300000190734863</v>
      </c>
      <c r="M9" s="35">
        <v>4.166666507720947</v>
      </c>
    </row>
    <row r="10" spans="1:13" ht="12.75">
      <c r="A10" s="32" t="s">
        <v>174</v>
      </c>
      <c r="B10" s="33">
        <v>38</v>
      </c>
      <c r="C10" s="34">
        <v>1.281186819076538</v>
      </c>
      <c r="D10" s="33">
        <v>65</v>
      </c>
      <c r="E10" s="34">
        <v>1.8444949388504028</v>
      </c>
      <c r="F10" s="34">
        <v>71.0526351928711</v>
      </c>
      <c r="G10" s="33">
        <v>94</v>
      </c>
      <c r="H10" s="34">
        <v>1.2803051471710205</v>
      </c>
      <c r="I10" s="33">
        <v>173</v>
      </c>
      <c r="J10" s="34">
        <v>2.220510959625244</v>
      </c>
      <c r="K10" s="34">
        <v>84.04255676269531</v>
      </c>
      <c r="L10" s="35">
        <v>2.473684310913086</v>
      </c>
      <c r="M10" s="35">
        <v>2.6615383625030518</v>
      </c>
    </row>
    <row r="11" spans="1:13" ht="12.75">
      <c r="A11" s="32" t="s">
        <v>175</v>
      </c>
      <c r="B11" s="33">
        <v>31</v>
      </c>
      <c r="C11" s="34">
        <v>1.0451786518096924</v>
      </c>
      <c r="D11" s="33">
        <v>25</v>
      </c>
      <c r="E11" s="34">
        <v>0.7094210982322693</v>
      </c>
      <c r="F11" s="34">
        <v>-19.354839324951172</v>
      </c>
      <c r="G11" s="33">
        <v>71</v>
      </c>
      <c r="H11" s="34">
        <v>0.9670389294624329</v>
      </c>
      <c r="I11" s="33">
        <v>54</v>
      </c>
      <c r="J11" s="34">
        <v>0.6931074261665344</v>
      </c>
      <c r="K11" s="34">
        <v>-23.943662643432617</v>
      </c>
      <c r="L11" s="35">
        <v>2.2903225421905518</v>
      </c>
      <c r="M11" s="35">
        <v>2.1600000858306885</v>
      </c>
    </row>
    <row r="12" spans="1:13" ht="12.75">
      <c r="A12" s="32" t="s">
        <v>176</v>
      </c>
      <c r="B12" s="33">
        <v>221</v>
      </c>
      <c r="C12" s="34">
        <v>7.451112747192383</v>
      </c>
      <c r="D12" s="33">
        <v>223</v>
      </c>
      <c r="E12" s="34">
        <v>6.328036308288574</v>
      </c>
      <c r="F12" s="34">
        <v>0.9049773812294006</v>
      </c>
      <c r="G12" s="33">
        <v>913</v>
      </c>
      <c r="H12" s="34">
        <v>12.435303688049316</v>
      </c>
      <c r="I12" s="33">
        <v>897</v>
      </c>
      <c r="J12" s="34">
        <v>11.513284683227539</v>
      </c>
      <c r="K12" s="34">
        <v>-1.7524644136428833</v>
      </c>
      <c r="L12" s="35">
        <v>4.131221771240234</v>
      </c>
      <c r="M12" s="35">
        <v>4.022421360015869</v>
      </c>
    </row>
    <row r="13" spans="1:13" ht="12.75">
      <c r="A13" s="32" t="s">
        <v>177</v>
      </c>
      <c r="B13" s="33">
        <v>390</v>
      </c>
      <c r="C13" s="34">
        <v>13.149022102355957</v>
      </c>
      <c r="D13" s="33">
        <v>373</v>
      </c>
      <c r="E13" s="34">
        <v>10.584563255310059</v>
      </c>
      <c r="F13" s="34">
        <v>-4.358974456787109</v>
      </c>
      <c r="G13" s="33">
        <v>829</v>
      </c>
      <c r="H13" s="34">
        <v>11.2912015914917</v>
      </c>
      <c r="I13" s="33">
        <v>654</v>
      </c>
      <c r="J13" s="34">
        <v>8.394301414489746</v>
      </c>
      <c r="K13" s="34">
        <v>-21.109771728515625</v>
      </c>
      <c r="L13" s="35">
        <v>2.125641107559204</v>
      </c>
      <c r="M13" s="35">
        <v>1.7533512115478516</v>
      </c>
    </row>
    <row r="14" spans="1:13" ht="12.75">
      <c r="A14" s="32" t="s">
        <v>178</v>
      </c>
      <c r="B14" s="33">
        <v>70</v>
      </c>
      <c r="C14" s="34">
        <v>2.3600809574127197</v>
      </c>
      <c r="D14" s="33">
        <v>97</v>
      </c>
      <c r="E14" s="34">
        <v>2.752553939819336</v>
      </c>
      <c r="F14" s="34">
        <v>38.57143020629883</v>
      </c>
      <c r="G14" s="33">
        <v>198</v>
      </c>
      <c r="H14" s="34">
        <v>2.696812868118286</v>
      </c>
      <c r="I14" s="33">
        <v>178</v>
      </c>
      <c r="J14" s="34">
        <v>2.2846875190734863</v>
      </c>
      <c r="K14" s="34">
        <v>-10.1010103225708</v>
      </c>
      <c r="L14" s="35">
        <v>2.828571319580078</v>
      </c>
      <c r="M14" s="35">
        <v>1.8350515365600586</v>
      </c>
    </row>
    <row r="15" spans="1:13" ht="12.75">
      <c r="A15" s="32" t="s">
        <v>179</v>
      </c>
      <c r="B15" s="33">
        <v>231</v>
      </c>
      <c r="C15" s="34">
        <v>7.788267135620117</v>
      </c>
      <c r="D15" s="33">
        <v>320</v>
      </c>
      <c r="E15" s="34">
        <v>9.08059024810791</v>
      </c>
      <c r="F15" s="34">
        <v>38.52813720703125</v>
      </c>
      <c r="G15" s="33">
        <v>416</v>
      </c>
      <c r="H15" s="34">
        <v>5.6660308837890625</v>
      </c>
      <c r="I15" s="33">
        <v>551</v>
      </c>
      <c r="J15" s="34">
        <v>7.072262763977051</v>
      </c>
      <c r="K15" s="34">
        <v>32.45192337036133</v>
      </c>
      <c r="L15" s="35">
        <v>1.8008657693862915</v>
      </c>
      <c r="M15" s="35">
        <v>1.7218749523162842</v>
      </c>
    </row>
    <row r="16" spans="1:13" ht="12.75">
      <c r="A16" s="32" t="s">
        <v>180</v>
      </c>
      <c r="B16" s="33">
        <v>103</v>
      </c>
      <c r="C16" s="34">
        <v>3.4726905822753906</v>
      </c>
      <c r="D16" s="33">
        <v>188</v>
      </c>
      <c r="E16" s="34">
        <v>5.3348469734191895</v>
      </c>
      <c r="F16" s="34">
        <v>82.5242691040039</v>
      </c>
      <c r="G16" s="33">
        <v>226</v>
      </c>
      <c r="H16" s="34">
        <v>3.0781803131103516</v>
      </c>
      <c r="I16" s="33">
        <v>403</v>
      </c>
      <c r="J16" s="34">
        <v>5.172635078430176</v>
      </c>
      <c r="K16" s="34">
        <v>78.3185806274414</v>
      </c>
      <c r="L16" s="35">
        <v>2.1941747665405273</v>
      </c>
      <c r="M16" s="35">
        <v>2.1436169147491455</v>
      </c>
    </row>
    <row r="17" spans="1:13" ht="12.75">
      <c r="A17" s="32" t="s">
        <v>181</v>
      </c>
      <c r="B17" s="33">
        <v>626</v>
      </c>
      <c r="C17" s="34">
        <v>21.105867385864258</v>
      </c>
      <c r="D17" s="33">
        <v>723</v>
      </c>
      <c r="E17" s="34">
        <v>20.51645851135254</v>
      </c>
      <c r="F17" s="34">
        <v>15.495207786560059</v>
      </c>
      <c r="G17" s="33">
        <v>1267</v>
      </c>
      <c r="H17" s="34">
        <v>17.256877899169922</v>
      </c>
      <c r="I17" s="33">
        <v>1365</v>
      </c>
      <c r="J17" s="34">
        <v>17.52021598815918</v>
      </c>
      <c r="K17" s="34">
        <v>7.734806537628174</v>
      </c>
      <c r="L17" s="35">
        <v>2.0239615440368652</v>
      </c>
      <c r="M17" s="35">
        <v>1.8879667520523071</v>
      </c>
    </row>
    <row r="18" spans="1:13" ht="12.75">
      <c r="A18" s="32" t="s">
        <v>182</v>
      </c>
      <c r="B18" s="33">
        <v>79</v>
      </c>
      <c r="C18" s="34">
        <v>2.663519859313965</v>
      </c>
      <c r="D18" s="33">
        <v>123</v>
      </c>
      <c r="E18" s="34">
        <v>3.490351915359497</v>
      </c>
      <c r="F18" s="34">
        <v>55.69620132446289</v>
      </c>
      <c r="G18" s="33">
        <v>162</v>
      </c>
      <c r="H18" s="34">
        <v>2.2064833641052246</v>
      </c>
      <c r="I18" s="33">
        <v>247</v>
      </c>
      <c r="J18" s="34">
        <v>3.1703248023986816</v>
      </c>
      <c r="K18" s="34">
        <v>52.46913528442383</v>
      </c>
      <c r="L18" s="35">
        <v>2.050632953643799</v>
      </c>
      <c r="M18" s="35">
        <v>2.0081300735473633</v>
      </c>
    </row>
    <row r="19" spans="1:13" ht="12.75">
      <c r="A19" s="32" t="s">
        <v>183</v>
      </c>
      <c r="B19" s="33">
        <v>2</v>
      </c>
      <c r="C19" s="34">
        <v>0.06743088364601135</v>
      </c>
      <c r="D19" s="33">
        <v>10</v>
      </c>
      <c r="E19" s="34">
        <v>0.2837684452533722</v>
      </c>
      <c r="F19" s="34">
        <v>400</v>
      </c>
      <c r="G19" s="33">
        <v>2</v>
      </c>
      <c r="H19" s="34">
        <v>0.027240533381700516</v>
      </c>
      <c r="I19" s="33">
        <v>79</v>
      </c>
      <c r="J19" s="34">
        <v>1.0139905214309692</v>
      </c>
      <c r="K19" s="34">
        <v>3850</v>
      </c>
      <c r="L19" s="35">
        <v>1</v>
      </c>
      <c r="M19" s="35">
        <v>7.900000095367432</v>
      </c>
    </row>
    <row r="20" spans="1:13" ht="12.75">
      <c r="A20" s="32" t="s">
        <v>184</v>
      </c>
      <c r="B20" s="33">
        <v>242</v>
      </c>
      <c r="C20" s="34">
        <v>8.159136772155762</v>
      </c>
      <c r="D20" s="33">
        <v>283</v>
      </c>
      <c r="E20" s="34">
        <v>8.030647277832031</v>
      </c>
      <c r="F20" s="34">
        <v>16.942148208618164</v>
      </c>
      <c r="G20" s="33">
        <v>404</v>
      </c>
      <c r="H20" s="34">
        <v>5.502587795257568</v>
      </c>
      <c r="I20" s="33">
        <v>622</v>
      </c>
      <c r="J20" s="34">
        <v>7.983570575714111</v>
      </c>
      <c r="K20" s="34">
        <v>53.96039581298828</v>
      </c>
      <c r="L20" s="35">
        <v>1.6694214344024658</v>
      </c>
      <c r="M20" s="35">
        <v>2.1978797912597656</v>
      </c>
    </row>
    <row r="21" spans="1:13" ht="12.75">
      <c r="A21" s="32" t="s">
        <v>185</v>
      </c>
      <c r="B21" s="33">
        <v>96</v>
      </c>
      <c r="C21" s="34">
        <v>3.236682415008545</v>
      </c>
      <c r="D21" s="33">
        <v>60</v>
      </c>
      <c r="E21" s="34">
        <v>1.7026106119155884</v>
      </c>
      <c r="F21" s="34">
        <v>-37.5</v>
      </c>
      <c r="G21" s="33">
        <v>397</v>
      </c>
      <c r="H21" s="34">
        <v>5.407246112823486</v>
      </c>
      <c r="I21" s="33">
        <v>400</v>
      </c>
      <c r="J21" s="34">
        <v>5.134129047393799</v>
      </c>
      <c r="K21" s="34">
        <v>0.755667507648468</v>
      </c>
      <c r="L21" s="35">
        <v>4.135416507720947</v>
      </c>
      <c r="M21" s="35">
        <v>6.666666507720947</v>
      </c>
    </row>
    <row r="22" spans="1:13" ht="12.75">
      <c r="A22" s="32" t="s">
        <v>186</v>
      </c>
      <c r="B22" s="33">
        <v>21</v>
      </c>
      <c r="C22" s="34">
        <v>0.708024263381958</v>
      </c>
      <c r="D22" s="33">
        <v>37</v>
      </c>
      <c r="E22" s="34">
        <v>1.049943208694458</v>
      </c>
      <c r="F22" s="34">
        <v>76.19047546386719</v>
      </c>
      <c r="G22" s="33">
        <v>42</v>
      </c>
      <c r="H22" s="34">
        <v>0.5720512270927429</v>
      </c>
      <c r="I22" s="33">
        <v>76</v>
      </c>
      <c r="J22" s="34">
        <v>0.9754845499992371</v>
      </c>
      <c r="K22" s="34">
        <v>80.95237731933594</v>
      </c>
      <c r="L22" s="35">
        <v>2</v>
      </c>
      <c r="M22" s="35">
        <v>2.054054021835327</v>
      </c>
    </row>
    <row r="23" spans="1:13" ht="12.75">
      <c r="A23" s="32" t="s">
        <v>187</v>
      </c>
      <c r="B23" s="33">
        <v>56</v>
      </c>
      <c r="C23" s="34">
        <v>1.8880647420883179</v>
      </c>
      <c r="D23" s="33">
        <v>100</v>
      </c>
      <c r="E23" s="34">
        <v>2.837684392929077</v>
      </c>
      <c r="F23" s="34">
        <v>78.57142639160156</v>
      </c>
      <c r="G23" s="33">
        <v>135</v>
      </c>
      <c r="H23" s="34">
        <v>1.8387360572814941</v>
      </c>
      <c r="I23" s="33">
        <v>148</v>
      </c>
      <c r="J23" s="34">
        <v>1.8996278047561646</v>
      </c>
      <c r="K23" s="34">
        <v>9.629630088806152</v>
      </c>
      <c r="L23" s="35">
        <v>2.4107143878936768</v>
      </c>
      <c r="M23" s="35">
        <v>1.4800000190734863</v>
      </c>
    </row>
    <row r="24" spans="1:13" ht="12.75">
      <c r="A24" s="32" t="s">
        <v>188</v>
      </c>
      <c r="B24" s="33">
        <v>318</v>
      </c>
      <c r="C24" s="34">
        <v>10.721510887145996</v>
      </c>
      <c r="D24" s="33">
        <v>350</v>
      </c>
      <c r="E24" s="34">
        <v>9.93189525604248</v>
      </c>
      <c r="F24" s="34">
        <v>10.06289291381836</v>
      </c>
      <c r="G24" s="33">
        <v>1193</v>
      </c>
      <c r="H24" s="34">
        <v>16.248977661132812</v>
      </c>
      <c r="I24" s="33">
        <v>712</v>
      </c>
      <c r="J24" s="34">
        <v>9.138750076293945</v>
      </c>
      <c r="K24" s="34">
        <v>-40.31852340698242</v>
      </c>
      <c r="L24" s="35">
        <v>3.751572370529175</v>
      </c>
      <c r="M24" s="35">
        <v>2.0342857837677</v>
      </c>
    </row>
    <row r="25" spans="1:13" ht="12.75">
      <c r="A25" s="32" t="s">
        <v>189</v>
      </c>
      <c r="B25" s="33">
        <v>33</v>
      </c>
      <c r="C25" s="34">
        <v>1.112609624862671</v>
      </c>
      <c r="D25" s="33">
        <v>33</v>
      </c>
      <c r="E25" s="34">
        <v>0.936435878276825</v>
      </c>
      <c r="F25" s="34">
        <v>0</v>
      </c>
      <c r="G25" s="33">
        <v>57</v>
      </c>
      <c r="H25" s="34">
        <v>0.7763552069664001</v>
      </c>
      <c r="I25" s="33">
        <v>87</v>
      </c>
      <c r="J25" s="34">
        <v>1.1166731119155884</v>
      </c>
      <c r="K25" s="34">
        <v>52.6315803527832</v>
      </c>
      <c r="L25" s="35">
        <v>1.7272727489471436</v>
      </c>
      <c r="M25" s="35">
        <v>2.6363637447357178</v>
      </c>
    </row>
    <row r="26" spans="1:13" ht="12.75">
      <c r="A26" s="32" t="s">
        <v>190</v>
      </c>
      <c r="B26" s="33">
        <v>30</v>
      </c>
      <c r="C26" s="34">
        <v>1.0114632844924927</v>
      </c>
      <c r="D26" s="33">
        <v>33</v>
      </c>
      <c r="E26" s="34">
        <v>0.936435878276825</v>
      </c>
      <c r="F26" s="34">
        <v>10</v>
      </c>
      <c r="G26" s="33">
        <v>42</v>
      </c>
      <c r="H26" s="34">
        <v>0.5720512270927429</v>
      </c>
      <c r="I26" s="33">
        <v>44</v>
      </c>
      <c r="J26" s="34">
        <v>0.5647541880607605</v>
      </c>
      <c r="K26" s="34">
        <v>4.761904716491699</v>
      </c>
      <c r="L26" s="35">
        <v>1.399999976158142</v>
      </c>
      <c r="M26" s="35">
        <v>1.3333333730697632</v>
      </c>
    </row>
    <row r="27" spans="1:13" ht="12.75">
      <c r="A27" s="32" t="s">
        <v>191</v>
      </c>
      <c r="B27" s="33">
        <v>5</v>
      </c>
      <c r="C27" s="34">
        <v>0.16857720911502838</v>
      </c>
      <c r="D27" s="33">
        <v>6</v>
      </c>
      <c r="E27" s="34">
        <v>0.17026107013225555</v>
      </c>
      <c r="F27" s="34">
        <v>20</v>
      </c>
      <c r="G27" s="33">
        <v>5</v>
      </c>
      <c r="H27" s="34">
        <v>0.06810133159160614</v>
      </c>
      <c r="I27" s="33">
        <v>7</v>
      </c>
      <c r="J27" s="34">
        <v>0.08984725922346115</v>
      </c>
      <c r="K27" s="34">
        <v>40</v>
      </c>
      <c r="L27" s="35">
        <v>1</v>
      </c>
      <c r="M27" s="35">
        <v>1.1666666269302368</v>
      </c>
    </row>
    <row r="28" spans="1:13" ht="12.75">
      <c r="A28" s="36" t="s">
        <v>192</v>
      </c>
      <c r="B28" s="37">
        <v>298</v>
      </c>
      <c r="C28" s="34">
        <v>10.047201156616211</v>
      </c>
      <c r="D28" s="37">
        <v>308</v>
      </c>
      <c r="E28" s="34">
        <v>8.740068435668945</v>
      </c>
      <c r="F28" s="34">
        <v>3.3557047843933105</v>
      </c>
      <c r="G28" s="37">
        <v>602</v>
      </c>
      <c r="H28" s="34">
        <v>8.199400901794434</v>
      </c>
      <c r="I28" s="37">
        <v>555</v>
      </c>
      <c r="J28" s="34">
        <v>7.1236042976379395</v>
      </c>
      <c r="K28" s="34">
        <v>-7.807309150695801</v>
      </c>
      <c r="L28" s="38">
        <v>2.020134210586548</v>
      </c>
      <c r="M28" s="38">
        <v>1.801948070526123</v>
      </c>
    </row>
    <row r="29" spans="1:13" ht="12.75">
      <c r="A29" s="39" t="s">
        <v>106</v>
      </c>
      <c r="B29" s="40">
        <v>2966</v>
      </c>
      <c r="C29" s="41">
        <v>100</v>
      </c>
      <c r="D29" s="40">
        <v>3524</v>
      </c>
      <c r="E29" s="41">
        <v>100</v>
      </c>
      <c r="F29" s="41">
        <v>18.813217163085938</v>
      </c>
      <c r="G29" s="40">
        <v>7342</v>
      </c>
      <c r="H29" s="41">
        <v>100</v>
      </c>
      <c r="I29" s="40">
        <v>7791</v>
      </c>
      <c r="J29" s="41">
        <v>100</v>
      </c>
      <c r="K29" s="41">
        <v>6.115499973297119</v>
      </c>
      <c r="L29" s="42">
        <v>2.4753878116607666</v>
      </c>
      <c r="M29" s="42">
        <v>2.2108399868011475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9" tooltip="TORNA ALL'INDICE" display="ARRIVI E PRESENZE TURISTICHE  PER REGIONE DI PROVENIENZA. Valori assoluti, percentuali  e permanenza media (in giorni)."/>
  </hyperlinks>
  <printOptions/>
  <pageMargins left="0.7" right="0.37" top="0.75" bottom="0.75" header="0.3" footer="0.3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197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83</v>
      </c>
      <c r="C8" s="34">
        <v>3.891232967376709</v>
      </c>
      <c r="D8" s="33">
        <v>35</v>
      </c>
      <c r="E8" s="34">
        <v>2.2208120822906494</v>
      </c>
      <c r="F8" s="34">
        <v>-57.83132553100586</v>
      </c>
      <c r="G8" s="33">
        <v>174</v>
      </c>
      <c r="H8" s="34">
        <v>3.0644593238830566</v>
      </c>
      <c r="I8" s="33">
        <v>67</v>
      </c>
      <c r="J8" s="34">
        <v>1.9988067150115967</v>
      </c>
      <c r="K8" s="34">
        <v>-61.4942512512207</v>
      </c>
      <c r="L8" s="35">
        <v>2.0963854789733887</v>
      </c>
      <c r="M8" s="35">
        <v>1.914285659790039</v>
      </c>
    </row>
    <row r="9" spans="1:13" ht="12.75">
      <c r="A9" s="32" t="s">
        <v>173</v>
      </c>
      <c r="B9" s="33">
        <v>29</v>
      </c>
      <c r="C9" s="34">
        <v>1.3595874309539795</v>
      </c>
      <c r="D9" s="33">
        <v>17</v>
      </c>
      <c r="E9" s="34">
        <v>1.078680157661438</v>
      </c>
      <c r="F9" s="34">
        <v>-41.379310607910156</v>
      </c>
      <c r="G9" s="33">
        <v>235</v>
      </c>
      <c r="H9" s="34">
        <v>4.1387810707092285</v>
      </c>
      <c r="I9" s="33">
        <v>103</v>
      </c>
      <c r="J9" s="34">
        <v>3.0727922916412354</v>
      </c>
      <c r="K9" s="34">
        <v>-56.17021179199219</v>
      </c>
      <c r="L9" s="35">
        <v>8.103447914123535</v>
      </c>
      <c r="M9" s="35">
        <v>6.058823585510254</v>
      </c>
    </row>
    <row r="10" spans="1:13" ht="12.75">
      <c r="A10" s="32" t="s">
        <v>174</v>
      </c>
      <c r="B10" s="33">
        <v>3</v>
      </c>
      <c r="C10" s="34">
        <v>0.14064697921276093</v>
      </c>
      <c r="D10" s="33">
        <v>3</v>
      </c>
      <c r="E10" s="34">
        <v>0.1903553307056427</v>
      </c>
      <c r="F10" s="34">
        <v>0</v>
      </c>
      <c r="G10" s="33">
        <v>3</v>
      </c>
      <c r="H10" s="34">
        <v>0.052835505455732346</v>
      </c>
      <c r="I10" s="33">
        <v>3</v>
      </c>
      <c r="J10" s="34">
        <v>0.08949880301952362</v>
      </c>
      <c r="K10" s="34">
        <v>0</v>
      </c>
      <c r="L10" s="35">
        <v>1</v>
      </c>
      <c r="M10" s="35">
        <v>1</v>
      </c>
    </row>
    <row r="11" spans="1:13" ht="12.75">
      <c r="A11" s="32" t="s">
        <v>175</v>
      </c>
      <c r="B11" s="33">
        <v>88</v>
      </c>
      <c r="C11" s="34">
        <v>4.125644683837891</v>
      </c>
      <c r="D11" s="33">
        <v>27</v>
      </c>
      <c r="E11" s="34">
        <v>1.713197946548462</v>
      </c>
      <c r="F11" s="34">
        <v>-69.31818389892578</v>
      </c>
      <c r="G11" s="33">
        <v>279</v>
      </c>
      <c r="H11" s="34">
        <v>4.913702011108398</v>
      </c>
      <c r="I11" s="33">
        <v>61</v>
      </c>
      <c r="J11" s="34">
        <v>1.819809079170227</v>
      </c>
      <c r="K11" s="34">
        <v>-78.13619995117188</v>
      </c>
      <c r="L11" s="35">
        <v>3.170454502105713</v>
      </c>
      <c r="M11" s="35">
        <v>2.2592592239379883</v>
      </c>
    </row>
    <row r="12" spans="1:13" ht="12.75">
      <c r="A12" s="32" t="s">
        <v>176</v>
      </c>
      <c r="B12" s="33">
        <v>264</v>
      </c>
      <c r="C12" s="34">
        <v>12.376934051513672</v>
      </c>
      <c r="D12" s="33">
        <v>126</v>
      </c>
      <c r="E12" s="34">
        <v>7.994924068450928</v>
      </c>
      <c r="F12" s="34">
        <v>-52.272727966308594</v>
      </c>
      <c r="G12" s="33">
        <v>1203</v>
      </c>
      <c r="H12" s="34">
        <v>21.18703842163086</v>
      </c>
      <c r="I12" s="33">
        <v>275</v>
      </c>
      <c r="J12" s="34">
        <v>8.204057693481445</v>
      </c>
      <c r="K12" s="34">
        <v>-77.1404800415039</v>
      </c>
      <c r="L12" s="35">
        <v>4.556818008422852</v>
      </c>
      <c r="M12" s="35">
        <v>2.182539701461792</v>
      </c>
    </row>
    <row r="13" spans="1:13" ht="12.75">
      <c r="A13" s="32" t="s">
        <v>177</v>
      </c>
      <c r="B13" s="33">
        <v>171</v>
      </c>
      <c r="C13" s="34">
        <v>8.016877174377441</v>
      </c>
      <c r="D13" s="33">
        <v>161</v>
      </c>
      <c r="E13" s="34">
        <v>10.215736389160156</v>
      </c>
      <c r="F13" s="34">
        <v>-5.8479533195495605</v>
      </c>
      <c r="G13" s="33">
        <v>337</v>
      </c>
      <c r="H13" s="34">
        <v>5.935188293457031</v>
      </c>
      <c r="I13" s="33">
        <v>363</v>
      </c>
      <c r="J13" s="34">
        <v>10.829355239868164</v>
      </c>
      <c r="K13" s="34">
        <v>7.7151336669921875</v>
      </c>
      <c r="L13" s="35">
        <v>1.9707602262496948</v>
      </c>
      <c r="M13" s="35">
        <v>2.2546584606170654</v>
      </c>
    </row>
    <row r="14" spans="1:13" ht="12.75">
      <c r="A14" s="32" t="s">
        <v>178</v>
      </c>
      <c r="B14" s="33">
        <v>14</v>
      </c>
      <c r="C14" s="34">
        <v>0.6563525795936584</v>
      </c>
      <c r="D14" s="33">
        <v>45</v>
      </c>
      <c r="E14" s="34">
        <v>2.855329990386963</v>
      </c>
      <c r="F14" s="34">
        <v>221.42857360839844</v>
      </c>
      <c r="G14" s="33">
        <v>28</v>
      </c>
      <c r="H14" s="34">
        <v>0.4931313991546631</v>
      </c>
      <c r="I14" s="33">
        <v>65</v>
      </c>
      <c r="J14" s="34">
        <v>1.939140796661377</v>
      </c>
      <c r="K14" s="34">
        <v>132.14285278320312</v>
      </c>
      <c r="L14" s="35">
        <v>2</v>
      </c>
      <c r="M14" s="35">
        <v>1.4444444179534912</v>
      </c>
    </row>
    <row r="15" spans="1:13" ht="12.75">
      <c r="A15" s="32" t="s">
        <v>179</v>
      </c>
      <c r="B15" s="33">
        <v>412</v>
      </c>
      <c r="C15" s="34">
        <v>19.31551742553711</v>
      </c>
      <c r="D15" s="33">
        <v>295</v>
      </c>
      <c r="E15" s="34">
        <v>18.718273162841797</v>
      </c>
      <c r="F15" s="34">
        <v>-28.39805793762207</v>
      </c>
      <c r="G15" s="33">
        <v>888</v>
      </c>
      <c r="H15" s="34">
        <v>15.639309883117676</v>
      </c>
      <c r="I15" s="33">
        <v>614</v>
      </c>
      <c r="J15" s="34">
        <v>18.31742286682129</v>
      </c>
      <c r="K15" s="34">
        <v>-30.85585594177246</v>
      </c>
      <c r="L15" s="35">
        <v>2.1553397178649902</v>
      </c>
      <c r="M15" s="35">
        <v>2.0813560485839844</v>
      </c>
    </row>
    <row r="16" spans="1:13" ht="12.75">
      <c r="A16" s="32" t="s">
        <v>180</v>
      </c>
      <c r="B16" s="33">
        <v>33</v>
      </c>
      <c r="C16" s="34">
        <v>1.547116756439209</v>
      </c>
      <c r="D16" s="33">
        <v>25</v>
      </c>
      <c r="E16" s="34">
        <v>1.586294412612915</v>
      </c>
      <c r="F16" s="34">
        <v>-24.24242401123047</v>
      </c>
      <c r="G16" s="33">
        <v>43</v>
      </c>
      <c r="H16" s="34">
        <v>0.7573089003562927</v>
      </c>
      <c r="I16" s="33">
        <v>36</v>
      </c>
      <c r="J16" s="34">
        <v>1.0739856958389282</v>
      </c>
      <c r="K16" s="34">
        <v>-16.279069900512695</v>
      </c>
      <c r="L16" s="35">
        <v>1.303030252456665</v>
      </c>
      <c r="M16" s="35">
        <v>1.440000057220459</v>
      </c>
    </row>
    <row r="17" spans="1:13" ht="12.75">
      <c r="A17" s="32" t="s">
        <v>181</v>
      </c>
      <c r="B17" s="33">
        <v>246</v>
      </c>
      <c r="C17" s="34">
        <v>11.533052444458008</v>
      </c>
      <c r="D17" s="33">
        <v>205</v>
      </c>
      <c r="E17" s="34">
        <v>13.007614135742188</v>
      </c>
      <c r="F17" s="34">
        <v>-16.66666603088379</v>
      </c>
      <c r="G17" s="33">
        <v>448</v>
      </c>
      <c r="H17" s="34">
        <v>7.890102386474609</v>
      </c>
      <c r="I17" s="33">
        <v>359</v>
      </c>
      <c r="J17" s="34">
        <v>10.710023880004883</v>
      </c>
      <c r="K17" s="34">
        <v>-19.866071701049805</v>
      </c>
      <c r="L17" s="35">
        <v>1.8211382627487183</v>
      </c>
      <c r="M17" s="35">
        <v>1.7512195110321045</v>
      </c>
    </row>
    <row r="18" spans="1:13" ht="12.75">
      <c r="A18" s="32" t="s">
        <v>182</v>
      </c>
      <c r="B18" s="33">
        <v>76</v>
      </c>
      <c r="C18" s="34">
        <v>3.563056707382202</v>
      </c>
      <c r="D18" s="33">
        <v>64</v>
      </c>
      <c r="E18" s="34">
        <v>4.060913562774658</v>
      </c>
      <c r="F18" s="34">
        <v>-15.789473533630371</v>
      </c>
      <c r="G18" s="33">
        <v>151</v>
      </c>
      <c r="H18" s="34">
        <v>2.6593871116638184</v>
      </c>
      <c r="I18" s="33">
        <v>178</v>
      </c>
      <c r="J18" s="34">
        <v>5.310262680053711</v>
      </c>
      <c r="K18" s="34">
        <v>17.880794525146484</v>
      </c>
      <c r="L18" s="35">
        <v>1.986842155456543</v>
      </c>
      <c r="M18" s="35">
        <v>2.78125</v>
      </c>
    </row>
    <row r="19" spans="1:13" ht="12.75">
      <c r="A19" s="32" t="s">
        <v>183</v>
      </c>
      <c r="B19" s="33">
        <v>1</v>
      </c>
      <c r="C19" s="34">
        <v>0.046882323920726776</v>
      </c>
      <c r="D19" s="33">
        <v>1</v>
      </c>
      <c r="E19" s="34">
        <v>0.06345177441835403</v>
      </c>
      <c r="F19" s="34">
        <v>0</v>
      </c>
      <c r="G19" s="33">
        <v>1</v>
      </c>
      <c r="H19" s="34">
        <v>0.017611835151910782</v>
      </c>
      <c r="I19" s="33">
        <v>1</v>
      </c>
      <c r="J19" s="34">
        <v>0.029832934960722923</v>
      </c>
      <c r="K19" s="34">
        <v>0</v>
      </c>
      <c r="L19" s="35">
        <v>1</v>
      </c>
      <c r="M19" s="35">
        <v>1</v>
      </c>
    </row>
    <row r="20" spans="1:13" ht="12.75">
      <c r="A20" s="32" t="s">
        <v>184</v>
      </c>
      <c r="B20" s="33">
        <v>90</v>
      </c>
      <c r="C20" s="34">
        <v>4.219409465789795</v>
      </c>
      <c r="D20" s="33">
        <v>119</v>
      </c>
      <c r="E20" s="34">
        <v>7.5507612228393555</v>
      </c>
      <c r="F20" s="34">
        <v>32.22222137451172</v>
      </c>
      <c r="G20" s="33">
        <v>137</v>
      </c>
      <c r="H20" s="34">
        <v>2.4128215312957764</v>
      </c>
      <c r="I20" s="33">
        <v>192</v>
      </c>
      <c r="J20" s="34">
        <v>5.727923393249512</v>
      </c>
      <c r="K20" s="34">
        <v>40.1459846496582</v>
      </c>
      <c r="L20" s="35">
        <v>1.5222222805023193</v>
      </c>
      <c r="M20" s="35">
        <v>1.6134454011917114</v>
      </c>
    </row>
    <row r="21" spans="1:13" ht="12.75">
      <c r="A21" s="32" t="s">
        <v>185</v>
      </c>
      <c r="B21" s="33">
        <v>44</v>
      </c>
      <c r="C21" s="34">
        <v>2.0628223419189453</v>
      </c>
      <c r="D21" s="33">
        <v>49</v>
      </c>
      <c r="E21" s="34">
        <v>3.1091370582580566</v>
      </c>
      <c r="F21" s="34">
        <v>11.363636016845703</v>
      </c>
      <c r="G21" s="33">
        <v>79</v>
      </c>
      <c r="H21" s="34">
        <v>1.3913350105285645</v>
      </c>
      <c r="I21" s="33">
        <v>137</v>
      </c>
      <c r="J21" s="34">
        <v>4.087111949920654</v>
      </c>
      <c r="K21" s="34">
        <v>73.417724609375</v>
      </c>
      <c r="L21" s="35">
        <v>1.795454502105713</v>
      </c>
      <c r="M21" s="35">
        <v>2.7959184646606445</v>
      </c>
    </row>
    <row r="22" spans="1:13" ht="12.75">
      <c r="A22" s="32" t="s">
        <v>186</v>
      </c>
      <c r="B22" s="33">
        <v>11</v>
      </c>
      <c r="C22" s="34">
        <v>0.5157055854797363</v>
      </c>
      <c r="D22" s="33">
        <v>3</v>
      </c>
      <c r="E22" s="34">
        <v>0.1903553307056427</v>
      </c>
      <c r="F22" s="34">
        <v>-72.7272720336914</v>
      </c>
      <c r="G22" s="33">
        <v>38</v>
      </c>
      <c r="H22" s="34">
        <v>0.6692497134208679</v>
      </c>
      <c r="I22" s="33">
        <v>7</v>
      </c>
      <c r="J22" s="34">
        <v>0.2088305503129959</v>
      </c>
      <c r="K22" s="34">
        <v>-81.57894897460938</v>
      </c>
      <c r="L22" s="35">
        <v>3.454545497894287</v>
      </c>
      <c r="M22" s="35">
        <v>2.3333332538604736</v>
      </c>
    </row>
    <row r="23" spans="1:13" ht="12.75">
      <c r="A23" s="32" t="s">
        <v>187</v>
      </c>
      <c r="B23" s="33">
        <v>172</v>
      </c>
      <c r="C23" s="34">
        <v>8.063759803771973</v>
      </c>
      <c r="D23" s="33">
        <v>30</v>
      </c>
      <c r="E23" s="34">
        <v>1.9035532474517822</v>
      </c>
      <c r="F23" s="34">
        <v>-82.55813598632812</v>
      </c>
      <c r="G23" s="33">
        <v>706</v>
      </c>
      <c r="H23" s="34">
        <v>12.433955192565918</v>
      </c>
      <c r="I23" s="33">
        <v>72</v>
      </c>
      <c r="J23" s="34">
        <v>2.1479713916778564</v>
      </c>
      <c r="K23" s="34">
        <v>-89.80169677734375</v>
      </c>
      <c r="L23" s="35">
        <v>4.104650974273682</v>
      </c>
      <c r="M23" s="35">
        <v>2.4000000953674316</v>
      </c>
    </row>
    <row r="24" spans="1:13" ht="12.75">
      <c r="A24" s="32" t="s">
        <v>188</v>
      </c>
      <c r="B24" s="33">
        <v>183</v>
      </c>
      <c r="C24" s="34">
        <v>8.579465866088867</v>
      </c>
      <c r="D24" s="33">
        <v>178</v>
      </c>
      <c r="E24" s="34">
        <v>11.294416427612305</v>
      </c>
      <c r="F24" s="34">
        <v>-2.7322404384613037</v>
      </c>
      <c r="G24" s="33">
        <v>449</v>
      </c>
      <c r="H24" s="34">
        <v>7.907713890075684</v>
      </c>
      <c r="I24" s="33">
        <v>408</v>
      </c>
      <c r="J24" s="34">
        <v>12.17183780670166</v>
      </c>
      <c r="K24" s="34">
        <v>-9.131402969360352</v>
      </c>
      <c r="L24" s="35">
        <v>2.453552007675171</v>
      </c>
      <c r="M24" s="35">
        <v>2.2921347618103027</v>
      </c>
    </row>
    <row r="25" spans="1:13" ht="12.75">
      <c r="A25" s="32" t="s">
        <v>189</v>
      </c>
      <c r="B25" s="33">
        <v>17</v>
      </c>
      <c r="C25" s="34">
        <v>0.7969995141029358</v>
      </c>
      <c r="D25" s="33">
        <v>0</v>
      </c>
      <c r="E25" s="34" t="s">
        <v>27</v>
      </c>
      <c r="F25" s="34">
        <v>-100</v>
      </c>
      <c r="G25" s="33">
        <v>22</v>
      </c>
      <c r="H25" s="34">
        <v>0.3874603807926178</v>
      </c>
      <c r="I25" s="33">
        <v>0</v>
      </c>
      <c r="J25" s="34" t="s">
        <v>27</v>
      </c>
      <c r="K25" s="34">
        <v>-100</v>
      </c>
      <c r="L25" s="35">
        <v>1.2941176891326904</v>
      </c>
      <c r="M25" s="35" t="s">
        <v>27</v>
      </c>
    </row>
    <row r="26" spans="1:13" ht="12.75">
      <c r="A26" s="32" t="s">
        <v>190</v>
      </c>
      <c r="B26" s="33">
        <v>50</v>
      </c>
      <c r="C26" s="34">
        <v>2.3441162109375</v>
      </c>
      <c r="D26" s="33">
        <v>46</v>
      </c>
      <c r="E26" s="34">
        <v>2.9187817573547363</v>
      </c>
      <c r="F26" s="34">
        <v>-8</v>
      </c>
      <c r="G26" s="33">
        <v>129</v>
      </c>
      <c r="H26" s="34">
        <v>2.2719266414642334</v>
      </c>
      <c r="I26" s="33">
        <v>130</v>
      </c>
      <c r="J26" s="34">
        <v>3.878281593322754</v>
      </c>
      <c r="K26" s="34">
        <v>0.7751938104629517</v>
      </c>
      <c r="L26" s="35">
        <v>2.5799999237060547</v>
      </c>
      <c r="M26" s="35">
        <v>2.82608699798584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146</v>
      </c>
      <c r="C28" s="34">
        <v>6.84481954574585</v>
      </c>
      <c r="D28" s="37">
        <v>147</v>
      </c>
      <c r="E28" s="34">
        <v>9.327410697937012</v>
      </c>
      <c r="F28" s="34">
        <v>0.6849315166473389</v>
      </c>
      <c r="G28" s="37">
        <v>328</v>
      </c>
      <c r="H28" s="34">
        <v>5.776681900024414</v>
      </c>
      <c r="I28" s="37">
        <v>281</v>
      </c>
      <c r="J28" s="34">
        <v>8.383054733276367</v>
      </c>
      <c r="K28" s="34">
        <v>-14.329268455505371</v>
      </c>
      <c r="L28" s="38">
        <v>2.246575355529785</v>
      </c>
      <c r="M28" s="38">
        <v>1.911564588546753</v>
      </c>
    </row>
    <row r="29" spans="1:13" ht="12.75">
      <c r="A29" s="39" t="s">
        <v>106</v>
      </c>
      <c r="B29" s="40">
        <v>2133</v>
      </c>
      <c r="C29" s="41">
        <v>100</v>
      </c>
      <c r="D29" s="40">
        <v>1576</v>
      </c>
      <c r="E29" s="41">
        <v>100</v>
      </c>
      <c r="F29" s="41">
        <v>-26.113454818725586</v>
      </c>
      <c r="G29" s="40">
        <v>5678</v>
      </c>
      <c r="H29" s="41">
        <v>100</v>
      </c>
      <c r="I29" s="40">
        <v>3352</v>
      </c>
      <c r="J29" s="41">
        <v>100</v>
      </c>
      <c r="K29" s="41">
        <v>-40.96512985229492</v>
      </c>
      <c r="L29" s="42">
        <v>2.6619784832000732</v>
      </c>
      <c r="M29" s="42">
        <v>2.126903533935547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0" tooltip="TORNA ALL'INDICE" display="ARRIVI E PRESENZE TURISTICHE  PER REGIONE DI PROVENIENZA. Valori assoluti, percentuali  e permanenza media (in giorni)."/>
  </hyperlinks>
  <printOptions/>
  <pageMargins left="0.7" right="0.44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29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99254</v>
      </c>
      <c r="C6" s="8">
        <v>74.27301788330078</v>
      </c>
      <c r="D6" s="7">
        <v>243000</v>
      </c>
      <c r="E6" s="8">
        <v>64.02723693847656</v>
      </c>
      <c r="F6" s="7">
        <v>96193</v>
      </c>
      <c r="G6" s="8">
        <v>71.07402038574219</v>
      </c>
      <c r="H6" s="7">
        <v>221550</v>
      </c>
      <c r="I6" s="8">
        <v>59.069759368896484</v>
      </c>
      <c r="J6" s="9">
        <v>-3.0840067863464355</v>
      </c>
      <c r="K6" s="9">
        <v>-8.827160835266113</v>
      </c>
      <c r="L6" s="10"/>
    </row>
    <row r="7" spans="1:12" ht="26.25" customHeight="1">
      <c r="A7" s="11" t="s">
        <v>8</v>
      </c>
      <c r="B7" s="12">
        <v>28254</v>
      </c>
      <c r="C7" s="13">
        <v>21.142822265625</v>
      </c>
      <c r="D7" s="12">
        <v>74270</v>
      </c>
      <c r="E7" s="13">
        <v>19.56914710998535</v>
      </c>
      <c r="F7" s="12">
        <v>24062</v>
      </c>
      <c r="G7" s="13">
        <v>17.778663635253906</v>
      </c>
      <c r="H7" s="12">
        <v>58795</v>
      </c>
      <c r="I7" s="13">
        <v>15.675949096679688</v>
      </c>
      <c r="J7" s="13">
        <v>-14.836836814880371</v>
      </c>
      <c r="K7" s="13">
        <v>-20.836137771606445</v>
      </c>
      <c r="L7" s="2"/>
    </row>
    <row r="8" spans="1:12" ht="26.25" customHeight="1">
      <c r="A8" s="11" t="s">
        <v>9</v>
      </c>
      <c r="B8" s="12">
        <v>52284</v>
      </c>
      <c r="C8" s="13">
        <v>39.12477493286133</v>
      </c>
      <c r="D8" s="12">
        <v>116191</v>
      </c>
      <c r="E8" s="13">
        <v>30.61476707458496</v>
      </c>
      <c r="F8" s="12">
        <v>53554</v>
      </c>
      <c r="G8" s="13">
        <v>39.56938552856445</v>
      </c>
      <c r="H8" s="12">
        <v>115240</v>
      </c>
      <c r="I8" s="13">
        <v>30.725341796875</v>
      </c>
      <c r="J8" s="13">
        <v>2.4290413856506348</v>
      </c>
      <c r="K8" s="14">
        <v>-0.8184798955917358</v>
      </c>
      <c r="L8" s="2"/>
    </row>
    <row r="9" spans="1:12" ht="26.25" customHeight="1">
      <c r="A9" s="11" t="s">
        <v>10</v>
      </c>
      <c r="B9" s="12">
        <v>9250</v>
      </c>
      <c r="C9" s="13">
        <v>6.921891212463379</v>
      </c>
      <c r="D9" s="12">
        <v>27878</v>
      </c>
      <c r="E9" s="13">
        <v>7.345478534698486</v>
      </c>
      <c r="F9" s="12">
        <v>8957</v>
      </c>
      <c r="G9" s="13">
        <v>6.618049144744873</v>
      </c>
      <c r="H9" s="12">
        <v>22626</v>
      </c>
      <c r="I9" s="13">
        <v>6.0325541496276855</v>
      </c>
      <c r="J9" s="13">
        <v>-3.167567491531372</v>
      </c>
      <c r="K9" s="14">
        <v>-18.8392276763916</v>
      </c>
      <c r="L9" s="2"/>
    </row>
    <row r="10" spans="1:12" ht="26.25" customHeight="1">
      <c r="A10" s="11" t="s">
        <v>11</v>
      </c>
      <c r="B10" s="12">
        <v>2144</v>
      </c>
      <c r="C10" s="13">
        <v>1.6043821573257446</v>
      </c>
      <c r="D10" s="12">
        <v>6013</v>
      </c>
      <c r="E10" s="13">
        <v>1.5843446254730225</v>
      </c>
      <c r="F10" s="12">
        <v>1973</v>
      </c>
      <c r="G10" s="13">
        <v>1.4577884674072266</v>
      </c>
      <c r="H10" s="12">
        <v>5208</v>
      </c>
      <c r="I10" s="13">
        <v>1.388559341430664</v>
      </c>
      <c r="J10" s="13">
        <v>-7.975746154785156</v>
      </c>
      <c r="K10" s="14">
        <v>-13.387660026550293</v>
      </c>
      <c r="L10" s="2"/>
    </row>
    <row r="11" spans="1:12" ht="26.25" customHeight="1">
      <c r="A11" s="11" t="s">
        <v>12</v>
      </c>
      <c r="B11" s="15">
        <v>7322</v>
      </c>
      <c r="C11" s="16">
        <v>5.47914457321167</v>
      </c>
      <c r="D11" s="15">
        <v>18648</v>
      </c>
      <c r="E11" s="16">
        <v>4.913497447967529</v>
      </c>
      <c r="F11" s="15">
        <v>7647</v>
      </c>
      <c r="G11" s="16">
        <v>5.650130748748779</v>
      </c>
      <c r="H11" s="15">
        <v>19681</v>
      </c>
      <c r="I11" s="16">
        <v>5.24735689163208</v>
      </c>
      <c r="J11" s="16">
        <v>4.438677787780762</v>
      </c>
      <c r="K11" s="14">
        <v>5.539467811584473</v>
      </c>
      <c r="L11" s="2"/>
    </row>
    <row r="12" spans="1:12" ht="26.25" customHeight="1">
      <c r="A12" s="6" t="s">
        <v>13</v>
      </c>
      <c r="B12" s="17">
        <v>34380</v>
      </c>
      <c r="C12" s="18">
        <v>25.726985931396484</v>
      </c>
      <c r="D12" s="17">
        <v>136526</v>
      </c>
      <c r="E12" s="18">
        <v>35.9727668762207</v>
      </c>
      <c r="F12" s="17">
        <v>39149</v>
      </c>
      <c r="G12" s="18">
        <v>28.925979614257812</v>
      </c>
      <c r="H12" s="17">
        <v>153515</v>
      </c>
      <c r="I12" s="18">
        <v>40.930240631103516</v>
      </c>
      <c r="J12" s="8">
        <v>13.871437072753906</v>
      </c>
      <c r="K12" s="9">
        <v>12.4437837600708</v>
      </c>
      <c r="L12" s="19"/>
    </row>
    <row r="13" spans="1:12" ht="12.75">
      <c r="A13" s="20" t="s">
        <v>14</v>
      </c>
      <c r="B13" s="21">
        <v>8465</v>
      </c>
      <c r="C13" s="22">
        <v>6.334465980529785</v>
      </c>
      <c r="D13" s="21">
        <v>32174</v>
      </c>
      <c r="E13" s="22">
        <v>8.4774169921875</v>
      </c>
      <c r="F13" s="21">
        <v>11770</v>
      </c>
      <c r="G13" s="22">
        <v>8.696487426757812</v>
      </c>
      <c r="H13" s="21">
        <v>38502</v>
      </c>
      <c r="I13" s="22">
        <v>10.265420913696289</v>
      </c>
      <c r="J13" s="23">
        <v>39.04311752319336</v>
      </c>
      <c r="K13" s="23">
        <v>19.668054580688477</v>
      </c>
      <c r="L13" s="2"/>
    </row>
    <row r="14" spans="1:12" ht="12.75">
      <c r="A14" s="24" t="s">
        <v>15</v>
      </c>
      <c r="B14" s="21">
        <v>4605</v>
      </c>
      <c r="C14" s="14">
        <v>3.445979356765747</v>
      </c>
      <c r="D14" s="21">
        <v>13339</v>
      </c>
      <c r="E14" s="14">
        <v>3.5146472454071045</v>
      </c>
      <c r="F14" s="21">
        <v>6144</v>
      </c>
      <c r="G14" s="14">
        <v>4.539610862731934</v>
      </c>
      <c r="H14" s="21">
        <v>17409</v>
      </c>
      <c r="I14" s="14">
        <v>4.641595363616943</v>
      </c>
      <c r="J14" s="13">
        <v>33.420196533203125</v>
      </c>
      <c r="K14" s="14">
        <v>30.51203155517578</v>
      </c>
      <c r="L14" s="2"/>
    </row>
    <row r="15" spans="1:12" ht="12.75">
      <c r="A15" s="25" t="s">
        <v>16</v>
      </c>
      <c r="B15" s="21">
        <v>3472</v>
      </c>
      <c r="C15" s="14">
        <v>2.5981411933898926</v>
      </c>
      <c r="D15" s="21">
        <v>9561</v>
      </c>
      <c r="E15" s="14">
        <v>2.519195079803467</v>
      </c>
      <c r="F15" s="21">
        <v>3465</v>
      </c>
      <c r="G15" s="14">
        <v>2.560180902481079</v>
      </c>
      <c r="H15" s="21">
        <v>10482</v>
      </c>
      <c r="I15" s="14">
        <v>2.794715642929077</v>
      </c>
      <c r="J15" s="13">
        <v>-0.2016129046678543</v>
      </c>
      <c r="K15" s="13">
        <v>9.63288402557373</v>
      </c>
      <c r="L15" s="2"/>
    </row>
    <row r="16" spans="1:12" ht="12.75">
      <c r="A16" s="11" t="s">
        <v>17</v>
      </c>
      <c r="B16" s="21">
        <v>7306</v>
      </c>
      <c r="C16" s="14">
        <v>5.467171669006348</v>
      </c>
      <c r="D16" s="21">
        <v>28875</v>
      </c>
      <c r="E16" s="14">
        <v>7.6081743240356445</v>
      </c>
      <c r="F16" s="21">
        <v>6711</v>
      </c>
      <c r="G16" s="14">
        <v>4.958549499511719</v>
      </c>
      <c r="H16" s="21">
        <v>27087</v>
      </c>
      <c r="I16" s="14">
        <v>7.221948146820068</v>
      </c>
      <c r="J16" s="13">
        <v>-8.143991470336914</v>
      </c>
      <c r="K16" s="14">
        <v>-6.1922078132629395</v>
      </c>
      <c r="L16" s="2"/>
    </row>
    <row r="17" spans="1:12" ht="12.75">
      <c r="A17" s="11" t="s">
        <v>18</v>
      </c>
      <c r="B17" s="21">
        <v>3014</v>
      </c>
      <c r="C17" s="14">
        <v>2.2554140090942383</v>
      </c>
      <c r="D17" s="21">
        <v>9003</v>
      </c>
      <c r="E17" s="14">
        <v>2.3721694946289062</v>
      </c>
      <c r="F17" s="21">
        <v>2834</v>
      </c>
      <c r="G17" s="14">
        <v>2.093954563140869</v>
      </c>
      <c r="H17" s="21">
        <v>15033</v>
      </c>
      <c r="I17" s="14">
        <v>4.008105278015137</v>
      </c>
      <c r="J17" s="13">
        <v>-5.972129821777344</v>
      </c>
      <c r="K17" s="14">
        <v>66.97767639160156</v>
      </c>
      <c r="L17" s="2"/>
    </row>
    <row r="18" spans="1:12" ht="12.75">
      <c r="A18" s="11" t="s">
        <v>211</v>
      </c>
      <c r="B18" s="21">
        <v>3090</v>
      </c>
      <c r="C18" s="14">
        <v>2.312285900115967</v>
      </c>
      <c r="D18" s="21">
        <v>21476</v>
      </c>
      <c r="E18" s="14">
        <v>5.658637523651123</v>
      </c>
      <c r="F18" s="21">
        <v>4245</v>
      </c>
      <c r="G18" s="14">
        <v>3.1364986896514893</v>
      </c>
      <c r="H18" s="21">
        <v>24759</v>
      </c>
      <c r="I18" s="14">
        <v>6.601255893707275</v>
      </c>
      <c r="J18" s="13">
        <v>37.378639221191406</v>
      </c>
      <c r="K18" s="14">
        <v>15.286831855773926</v>
      </c>
      <c r="L18" s="2"/>
    </row>
    <row r="19" spans="1:12" ht="12.75">
      <c r="A19" s="11" t="s">
        <v>212</v>
      </c>
      <c r="B19" s="21">
        <v>1741</v>
      </c>
      <c r="C19" s="14">
        <v>1.302812099456787</v>
      </c>
      <c r="D19" s="21">
        <v>11452</v>
      </c>
      <c r="E19" s="14">
        <v>3.0174481868743896</v>
      </c>
      <c r="F19" s="21">
        <v>2173</v>
      </c>
      <c r="G19" s="14">
        <v>1.6055622100830078</v>
      </c>
      <c r="H19" s="21">
        <v>12269</v>
      </c>
      <c r="I19" s="14">
        <v>3.2711663246154785</v>
      </c>
      <c r="J19" s="13">
        <v>24.813325881958008</v>
      </c>
      <c r="K19" s="14">
        <v>7.134125232696533</v>
      </c>
      <c r="L19" s="2"/>
    </row>
    <row r="20" spans="1:12" ht="12.75">
      <c r="A20" s="25" t="s">
        <v>19</v>
      </c>
      <c r="B20" s="21">
        <v>192</v>
      </c>
      <c r="C20" s="14">
        <v>0.1436760127544403</v>
      </c>
      <c r="D20" s="21">
        <v>262</v>
      </c>
      <c r="E20" s="14">
        <v>0.06903348118066788</v>
      </c>
      <c r="F20" s="21">
        <v>314</v>
      </c>
      <c r="G20" s="14">
        <v>0.23200485110282898</v>
      </c>
      <c r="H20" s="21">
        <v>523</v>
      </c>
      <c r="I20" s="14">
        <v>0.13944250345230103</v>
      </c>
      <c r="J20" s="13">
        <v>63.54166793823242</v>
      </c>
      <c r="K20" s="14">
        <v>99.61832427978516</v>
      </c>
      <c r="L20" s="2"/>
    </row>
    <row r="21" spans="1:12" ht="12.75">
      <c r="A21" s="11" t="s">
        <v>20</v>
      </c>
      <c r="B21" s="21">
        <v>1557</v>
      </c>
      <c r="C21" s="14">
        <v>1.165122628211975</v>
      </c>
      <c r="D21" s="21">
        <v>3344</v>
      </c>
      <c r="E21" s="14">
        <v>0.8810990452766418</v>
      </c>
      <c r="F21" s="21">
        <v>751</v>
      </c>
      <c r="G21" s="14">
        <v>0.5548905730247498</v>
      </c>
      <c r="H21" s="21">
        <v>1633</v>
      </c>
      <c r="I21" s="14">
        <v>0.4353911876678467</v>
      </c>
      <c r="J21" s="13">
        <v>-51.76621627807617</v>
      </c>
      <c r="K21" s="14">
        <v>-51.16626739501953</v>
      </c>
      <c r="L21" s="2"/>
    </row>
    <row r="22" spans="1:12" ht="12.75">
      <c r="A22" s="11" t="s">
        <v>21</v>
      </c>
      <c r="B22" s="21">
        <v>938</v>
      </c>
      <c r="C22" s="14">
        <v>0.7019171714782715</v>
      </c>
      <c r="D22" s="21">
        <v>7040</v>
      </c>
      <c r="E22" s="14">
        <v>1.854945421218872</v>
      </c>
      <c r="F22" s="21">
        <v>742</v>
      </c>
      <c r="G22" s="14">
        <v>0.5482407808303833</v>
      </c>
      <c r="H22" s="21">
        <v>5818</v>
      </c>
      <c r="I22" s="14">
        <v>1.5511977672576904</v>
      </c>
      <c r="J22" s="13">
        <v>-20.895523071289062</v>
      </c>
      <c r="K22" s="14">
        <v>-17.357954025268555</v>
      </c>
      <c r="L22" s="2"/>
    </row>
    <row r="23" spans="1:12" ht="26.25" customHeight="1">
      <c r="A23" s="26" t="s">
        <v>22</v>
      </c>
      <c r="B23" s="7">
        <v>133634</v>
      </c>
      <c r="C23" s="8">
        <v>100</v>
      </c>
      <c r="D23" s="7">
        <v>379526</v>
      </c>
      <c r="E23" s="8">
        <v>100</v>
      </c>
      <c r="F23" s="7">
        <v>135342</v>
      </c>
      <c r="G23" s="8">
        <v>100</v>
      </c>
      <c r="H23" s="7">
        <v>375065</v>
      </c>
      <c r="I23" s="8">
        <v>100</v>
      </c>
      <c r="J23" s="8">
        <v>1.2781178951263428</v>
      </c>
      <c r="K23" s="9">
        <v>-1.1754134893417358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4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227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7</v>
      </c>
      <c r="C8" s="34">
        <v>1.261261224746704</v>
      </c>
      <c r="D8" s="33">
        <v>6</v>
      </c>
      <c r="E8" s="34">
        <v>1.034482717514038</v>
      </c>
      <c r="F8" s="34">
        <v>-14.285714149475098</v>
      </c>
      <c r="G8" s="33">
        <v>23</v>
      </c>
      <c r="H8" s="34">
        <v>1.5384615659713745</v>
      </c>
      <c r="I8" s="33">
        <v>6</v>
      </c>
      <c r="J8" s="34">
        <v>0.43827611207962036</v>
      </c>
      <c r="K8" s="34">
        <v>-73.91304016113281</v>
      </c>
      <c r="L8" s="35">
        <v>3.2857143878936768</v>
      </c>
      <c r="M8" s="35">
        <v>1</v>
      </c>
    </row>
    <row r="9" spans="1:13" ht="12.75">
      <c r="A9" s="32" t="s">
        <v>173</v>
      </c>
      <c r="B9" s="33">
        <v>0</v>
      </c>
      <c r="C9" s="34" t="s">
        <v>27</v>
      </c>
      <c r="D9" s="33">
        <v>0</v>
      </c>
      <c r="E9" s="34" t="s">
        <v>27</v>
      </c>
      <c r="F9" s="34" t="s">
        <v>27</v>
      </c>
      <c r="G9" s="33">
        <v>0</v>
      </c>
      <c r="H9" s="34" t="s">
        <v>27</v>
      </c>
      <c r="I9" s="33">
        <v>0</v>
      </c>
      <c r="J9" s="34" t="s">
        <v>27</v>
      </c>
      <c r="K9" s="34" t="s">
        <v>27</v>
      </c>
      <c r="L9" s="35" t="s">
        <v>27</v>
      </c>
      <c r="M9" s="35" t="s">
        <v>27</v>
      </c>
    </row>
    <row r="10" spans="1:13" ht="12.75">
      <c r="A10" s="32" t="s">
        <v>174</v>
      </c>
      <c r="B10" s="33">
        <v>2</v>
      </c>
      <c r="C10" s="34">
        <v>0.36036035418510437</v>
      </c>
      <c r="D10" s="33">
        <v>8</v>
      </c>
      <c r="E10" s="34">
        <v>1.3793103694915771</v>
      </c>
      <c r="F10" s="34">
        <v>300</v>
      </c>
      <c r="G10" s="33">
        <v>2</v>
      </c>
      <c r="H10" s="34">
        <v>0.13377925753593445</v>
      </c>
      <c r="I10" s="33">
        <v>48</v>
      </c>
      <c r="J10" s="34">
        <v>3.506208896636963</v>
      </c>
      <c r="K10" s="34">
        <v>2300</v>
      </c>
      <c r="L10" s="35">
        <v>1</v>
      </c>
      <c r="M10" s="35">
        <v>6</v>
      </c>
    </row>
    <row r="11" spans="1:13" ht="12.75">
      <c r="A11" s="32" t="s">
        <v>175</v>
      </c>
      <c r="B11" s="33">
        <v>7</v>
      </c>
      <c r="C11" s="34">
        <v>1.261261224746704</v>
      </c>
      <c r="D11" s="33">
        <v>3</v>
      </c>
      <c r="E11" s="34">
        <v>0.517241358757019</v>
      </c>
      <c r="F11" s="34">
        <v>-57.14285659790039</v>
      </c>
      <c r="G11" s="33">
        <v>9</v>
      </c>
      <c r="H11" s="34">
        <v>0.6020066738128662</v>
      </c>
      <c r="I11" s="33">
        <v>6</v>
      </c>
      <c r="J11" s="34">
        <v>0.43827611207962036</v>
      </c>
      <c r="K11" s="34">
        <v>-33.33333206176758</v>
      </c>
      <c r="L11" s="35">
        <v>1.2857142686843872</v>
      </c>
      <c r="M11" s="35">
        <v>2</v>
      </c>
    </row>
    <row r="12" spans="1:13" ht="12.75">
      <c r="A12" s="32" t="s">
        <v>176</v>
      </c>
      <c r="B12" s="33">
        <v>18</v>
      </c>
      <c r="C12" s="34">
        <v>3.2432432174682617</v>
      </c>
      <c r="D12" s="33">
        <v>16</v>
      </c>
      <c r="E12" s="34">
        <v>2.7586207389831543</v>
      </c>
      <c r="F12" s="34">
        <v>-11.11111068725586</v>
      </c>
      <c r="G12" s="33">
        <v>25</v>
      </c>
      <c r="H12" s="34">
        <v>1.6722408533096313</v>
      </c>
      <c r="I12" s="33">
        <v>24</v>
      </c>
      <c r="J12" s="34">
        <v>1.7531044483184814</v>
      </c>
      <c r="K12" s="34">
        <v>-4</v>
      </c>
      <c r="L12" s="35">
        <v>1.3888888359069824</v>
      </c>
      <c r="M12" s="35">
        <v>1.5</v>
      </c>
    </row>
    <row r="13" spans="1:13" ht="12.75">
      <c r="A13" s="32" t="s">
        <v>177</v>
      </c>
      <c r="B13" s="33">
        <v>42</v>
      </c>
      <c r="C13" s="34">
        <v>7.567567348480225</v>
      </c>
      <c r="D13" s="33">
        <v>80</v>
      </c>
      <c r="E13" s="34">
        <v>13.793103218078613</v>
      </c>
      <c r="F13" s="34">
        <v>90.47618865966797</v>
      </c>
      <c r="G13" s="33">
        <v>64</v>
      </c>
      <c r="H13" s="34">
        <v>4.280936241149902</v>
      </c>
      <c r="I13" s="33">
        <v>112</v>
      </c>
      <c r="J13" s="34">
        <v>8.181154251098633</v>
      </c>
      <c r="K13" s="34">
        <v>75</v>
      </c>
      <c r="L13" s="35">
        <v>1.523809552192688</v>
      </c>
      <c r="M13" s="35">
        <v>1.399999976158142</v>
      </c>
    </row>
    <row r="14" spans="1:13" ht="12.75">
      <c r="A14" s="32" t="s">
        <v>178</v>
      </c>
      <c r="B14" s="33">
        <v>15</v>
      </c>
      <c r="C14" s="34">
        <v>2.702702760696411</v>
      </c>
      <c r="D14" s="33">
        <v>12</v>
      </c>
      <c r="E14" s="34">
        <v>2.068965435028076</v>
      </c>
      <c r="F14" s="34">
        <v>-20</v>
      </c>
      <c r="G14" s="33">
        <v>24</v>
      </c>
      <c r="H14" s="34">
        <v>1.605351209640503</v>
      </c>
      <c r="I14" s="33">
        <v>30</v>
      </c>
      <c r="J14" s="34">
        <v>2.191380500793457</v>
      </c>
      <c r="K14" s="34">
        <v>25</v>
      </c>
      <c r="L14" s="35">
        <v>1.600000023841858</v>
      </c>
      <c r="M14" s="35">
        <v>2.5</v>
      </c>
    </row>
    <row r="15" spans="1:13" ht="12.75">
      <c r="A15" s="32" t="s">
        <v>179</v>
      </c>
      <c r="B15" s="33">
        <v>54</v>
      </c>
      <c r="C15" s="34">
        <v>9.729729652404785</v>
      </c>
      <c r="D15" s="33">
        <v>63</v>
      </c>
      <c r="E15" s="34">
        <v>10.862069129943848</v>
      </c>
      <c r="F15" s="34">
        <v>16.66666603088379</v>
      </c>
      <c r="G15" s="33">
        <v>149</v>
      </c>
      <c r="H15" s="34">
        <v>9.96655559539795</v>
      </c>
      <c r="I15" s="33">
        <v>99</v>
      </c>
      <c r="J15" s="34">
        <v>7.231555938720703</v>
      </c>
      <c r="K15" s="34">
        <v>-33.55704879760742</v>
      </c>
      <c r="L15" s="35">
        <v>2.7592592239379883</v>
      </c>
      <c r="M15" s="35">
        <v>1.5714285373687744</v>
      </c>
    </row>
    <row r="16" spans="1:13" ht="12.75">
      <c r="A16" s="32" t="s">
        <v>180</v>
      </c>
      <c r="B16" s="33">
        <v>51</v>
      </c>
      <c r="C16" s="34">
        <v>9.189188957214355</v>
      </c>
      <c r="D16" s="33">
        <v>27</v>
      </c>
      <c r="E16" s="34">
        <v>4.655172348022461</v>
      </c>
      <c r="F16" s="34">
        <v>-47.05882263183594</v>
      </c>
      <c r="G16" s="33">
        <v>68</v>
      </c>
      <c r="H16" s="34">
        <v>4.548494815826416</v>
      </c>
      <c r="I16" s="33">
        <v>39</v>
      </c>
      <c r="J16" s="34">
        <v>2.84879469871521</v>
      </c>
      <c r="K16" s="34">
        <v>-42.64706039428711</v>
      </c>
      <c r="L16" s="35">
        <v>1.3333333730697632</v>
      </c>
      <c r="M16" s="35">
        <v>1.4444444179534912</v>
      </c>
    </row>
    <row r="17" spans="1:13" ht="12.75">
      <c r="A17" s="32" t="s">
        <v>181</v>
      </c>
      <c r="B17" s="33">
        <v>59</v>
      </c>
      <c r="C17" s="34">
        <v>10.630630493164062</v>
      </c>
      <c r="D17" s="33">
        <v>63</v>
      </c>
      <c r="E17" s="34">
        <v>10.862069129943848</v>
      </c>
      <c r="F17" s="34">
        <v>6.779661178588867</v>
      </c>
      <c r="G17" s="33">
        <v>155</v>
      </c>
      <c r="H17" s="34">
        <v>10.36789321899414</v>
      </c>
      <c r="I17" s="33">
        <v>90</v>
      </c>
      <c r="J17" s="34">
        <v>6.574141502380371</v>
      </c>
      <c r="K17" s="34">
        <v>-41.935482025146484</v>
      </c>
      <c r="L17" s="35">
        <v>2.6271185874938965</v>
      </c>
      <c r="M17" s="35">
        <v>1.4285714626312256</v>
      </c>
    </row>
    <row r="18" spans="1:13" ht="12.75">
      <c r="A18" s="32" t="s">
        <v>182</v>
      </c>
      <c r="B18" s="33">
        <v>23</v>
      </c>
      <c r="C18" s="34">
        <v>4.144144058227539</v>
      </c>
      <c r="D18" s="33">
        <v>28</v>
      </c>
      <c r="E18" s="34">
        <v>4.8275861740112305</v>
      </c>
      <c r="F18" s="34">
        <v>21.7391300201416</v>
      </c>
      <c r="G18" s="33">
        <v>122</v>
      </c>
      <c r="H18" s="34">
        <v>8.160534858703613</v>
      </c>
      <c r="I18" s="33">
        <v>39</v>
      </c>
      <c r="J18" s="34">
        <v>2.84879469871521</v>
      </c>
      <c r="K18" s="34">
        <v>-68.03278350830078</v>
      </c>
      <c r="L18" s="35">
        <v>5.304347991943359</v>
      </c>
      <c r="M18" s="35">
        <v>1.3928571939468384</v>
      </c>
    </row>
    <row r="19" spans="1:13" ht="12.75">
      <c r="A19" s="32" t="s">
        <v>183</v>
      </c>
      <c r="B19" s="33">
        <v>4</v>
      </c>
      <c r="C19" s="34">
        <v>0.7207207083702087</v>
      </c>
      <c r="D19" s="33">
        <v>5</v>
      </c>
      <c r="E19" s="34">
        <v>0.8620689511299133</v>
      </c>
      <c r="F19" s="34">
        <v>25</v>
      </c>
      <c r="G19" s="33">
        <v>4</v>
      </c>
      <c r="H19" s="34">
        <v>0.2675585150718689</v>
      </c>
      <c r="I19" s="33">
        <v>5</v>
      </c>
      <c r="J19" s="34">
        <v>0.36523008346557617</v>
      </c>
      <c r="K19" s="34">
        <v>25</v>
      </c>
      <c r="L19" s="35">
        <v>1</v>
      </c>
      <c r="M19" s="35">
        <v>1</v>
      </c>
    </row>
    <row r="20" spans="1:13" ht="12.75">
      <c r="A20" s="32" t="s">
        <v>184</v>
      </c>
      <c r="B20" s="33">
        <v>48</v>
      </c>
      <c r="C20" s="34">
        <v>8.648648262023926</v>
      </c>
      <c r="D20" s="33">
        <v>20</v>
      </c>
      <c r="E20" s="34">
        <v>3.4482758045196533</v>
      </c>
      <c r="F20" s="34">
        <v>-58.33333206176758</v>
      </c>
      <c r="G20" s="33">
        <v>111</v>
      </c>
      <c r="H20" s="34">
        <v>7.424749374389648</v>
      </c>
      <c r="I20" s="33">
        <v>48</v>
      </c>
      <c r="J20" s="34">
        <v>3.506208896636963</v>
      </c>
      <c r="K20" s="34">
        <v>-56.75675582885742</v>
      </c>
      <c r="L20" s="35">
        <v>2.3125</v>
      </c>
      <c r="M20" s="35">
        <v>2.4000000953674316</v>
      </c>
    </row>
    <row r="21" spans="1:13" ht="12.75">
      <c r="A21" s="32" t="s">
        <v>185</v>
      </c>
      <c r="B21" s="33">
        <v>13</v>
      </c>
      <c r="C21" s="34">
        <v>2.3423423767089844</v>
      </c>
      <c r="D21" s="33">
        <v>9</v>
      </c>
      <c r="E21" s="34">
        <v>1.5517241954803467</v>
      </c>
      <c r="F21" s="34">
        <v>-30.769229888916016</v>
      </c>
      <c r="G21" s="33">
        <v>22</v>
      </c>
      <c r="H21" s="34">
        <v>1.471571922302246</v>
      </c>
      <c r="I21" s="33">
        <v>11</v>
      </c>
      <c r="J21" s="34">
        <v>0.8035061955451965</v>
      </c>
      <c r="K21" s="34">
        <v>-50</v>
      </c>
      <c r="L21" s="35">
        <v>1.692307710647583</v>
      </c>
      <c r="M21" s="35">
        <v>1.2222222089767456</v>
      </c>
    </row>
    <row r="22" spans="1:13" ht="12.75">
      <c r="A22" s="32" t="s">
        <v>186</v>
      </c>
      <c r="B22" s="33">
        <v>2</v>
      </c>
      <c r="C22" s="34">
        <v>0.36036035418510437</v>
      </c>
      <c r="D22" s="33">
        <v>1</v>
      </c>
      <c r="E22" s="34">
        <v>0.17241379618644714</v>
      </c>
      <c r="F22" s="34">
        <v>-50</v>
      </c>
      <c r="G22" s="33">
        <v>2</v>
      </c>
      <c r="H22" s="34">
        <v>0.13377925753593445</v>
      </c>
      <c r="I22" s="33">
        <v>1</v>
      </c>
      <c r="J22" s="34">
        <v>0.07304602116346359</v>
      </c>
      <c r="K22" s="34">
        <v>-50</v>
      </c>
      <c r="L22" s="35">
        <v>1</v>
      </c>
      <c r="M22" s="35">
        <v>1</v>
      </c>
    </row>
    <row r="23" spans="1:13" ht="12.75">
      <c r="A23" s="32" t="s">
        <v>187</v>
      </c>
      <c r="B23" s="33">
        <v>13</v>
      </c>
      <c r="C23" s="34">
        <v>2.3423423767089844</v>
      </c>
      <c r="D23" s="33">
        <v>6</v>
      </c>
      <c r="E23" s="34">
        <v>1.034482717514038</v>
      </c>
      <c r="F23" s="34">
        <v>-53.846153259277344</v>
      </c>
      <c r="G23" s="33">
        <v>20</v>
      </c>
      <c r="H23" s="34">
        <v>1.3377926349639893</v>
      </c>
      <c r="I23" s="33">
        <v>7</v>
      </c>
      <c r="J23" s="34">
        <v>0.5113221406936646</v>
      </c>
      <c r="K23" s="34">
        <v>-65</v>
      </c>
      <c r="L23" s="35">
        <v>1.5384615659713745</v>
      </c>
      <c r="M23" s="35">
        <v>1.1666666269302368</v>
      </c>
    </row>
    <row r="24" spans="1:13" ht="12.75">
      <c r="A24" s="32" t="s">
        <v>188</v>
      </c>
      <c r="B24" s="33">
        <v>147</v>
      </c>
      <c r="C24" s="34">
        <v>26.486486434936523</v>
      </c>
      <c r="D24" s="33">
        <v>165</v>
      </c>
      <c r="E24" s="34">
        <v>28.44827651977539</v>
      </c>
      <c r="F24" s="34">
        <v>12.244897842407227</v>
      </c>
      <c r="G24" s="33">
        <v>625</v>
      </c>
      <c r="H24" s="34">
        <v>41.8060188293457</v>
      </c>
      <c r="I24" s="33">
        <v>709</v>
      </c>
      <c r="J24" s="34">
        <v>51.78962707519531</v>
      </c>
      <c r="K24" s="34">
        <v>13.4399995803833</v>
      </c>
      <c r="L24" s="35">
        <v>4.2517008781433105</v>
      </c>
      <c r="M24" s="35">
        <v>4.296969890594482</v>
      </c>
    </row>
    <row r="25" spans="1:13" ht="12.75">
      <c r="A25" s="32" t="s">
        <v>189</v>
      </c>
      <c r="B25" s="33">
        <v>5</v>
      </c>
      <c r="C25" s="34">
        <v>0.9009009003639221</v>
      </c>
      <c r="D25" s="33">
        <v>6</v>
      </c>
      <c r="E25" s="34">
        <v>1.034482717514038</v>
      </c>
      <c r="F25" s="34">
        <v>20</v>
      </c>
      <c r="G25" s="33">
        <v>6</v>
      </c>
      <c r="H25" s="34">
        <v>0.40133780241012573</v>
      </c>
      <c r="I25" s="33">
        <v>6</v>
      </c>
      <c r="J25" s="34">
        <v>0.43827611207962036</v>
      </c>
      <c r="K25" s="34">
        <v>0</v>
      </c>
      <c r="L25" s="35">
        <v>1.2000000476837158</v>
      </c>
      <c r="M25" s="35">
        <v>1</v>
      </c>
    </row>
    <row r="26" spans="1:13" ht="12.75">
      <c r="A26" s="32" t="s">
        <v>190</v>
      </c>
      <c r="B26" s="33">
        <v>21</v>
      </c>
      <c r="C26" s="34">
        <v>3.7837836742401123</v>
      </c>
      <c r="D26" s="33">
        <v>9</v>
      </c>
      <c r="E26" s="34">
        <v>1.5517241954803467</v>
      </c>
      <c r="F26" s="34">
        <v>-57.14285659790039</v>
      </c>
      <c r="G26" s="33">
        <v>30</v>
      </c>
      <c r="H26" s="34">
        <v>2.0066890716552734</v>
      </c>
      <c r="I26" s="33">
        <v>9</v>
      </c>
      <c r="J26" s="34">
        <v>0.6574141979217529</v>
      </c>
      <c r="K26" s="34">
        <v>-70</v>
      </c>
      <c r="L26" s="35">
        <v>1.4285714626312256</v>
      </c>
      <c r="M26" s="35">
        <v>1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24</v>
      </c>
      <c r="C28" s="34">
        <v>4.324324131011963</v>
      </c>
      <c r="D28" s="37">
        <v>53</v>
      </c>
      <c r="E28" s="34">
        <v>9.137930870056152</v>
      </c>
      <c r="F28" s="34">
        <v>120.83333587646484</v>
      </c>
      <c r="G28" s="37">
        <v>34</v>
      </c>
      <c r="H28" s="34">
        <v>2.274247407913208</v>
      </c>
      <c r="I28" s="37">
        <v>80</v>
      </c>
      <c r="J28" s="34">
        <v>5.843681335449219</v>
      </c>
      <c r="K28" s="34">
        <v>135.2941131591797</v>
      </c>
      <c r="L28" s="38">
        <v>1.4166666269302368</v>
      </c>
      <c r="M28" s="38">
        <v>1.5094339847564697</v>
      </c>
    </row>
    <row r="29" spans="1:13" ht="12.75">
      <c r="A29" s="39" t="s">
        <v>106</v>
      </c>
      <c r="B29" s="40">
        <v>555</v>
      </c>
      <c r="C29" s="41">
        <v>100</v>
      </c>
      <c r="D29" s="40">
        <v>580</v>
      </c>
      <c r="E29" s="41">
        <v>100</v>
      </c>
      <c r="F29" s="41">
        <v>4.504504680633545</v>
      </c>
      <c r="G29" s="40">
        <v>1495</v>
      </c>
      <c r="H29" s="41">
        <v>100</v>
      </c>
      <c r="I29" s="40">
        <v>1369</v>
      </c>
      <c r="J29" s="41">
        <v>100</v>
      </c>
      <c r="K29" s="41">
        <v>-8.428093910217285</v>
      </c>
      <c r="L29" s="42">
        <v>2.6936936378479004</v>
      </c>
      <c r="M29" s="42">
        <v>2.360344886779785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1" tooltip="TORNA ALL'INDICE" display="ARRIVI E PRESENZE TURISTICHE  PER REGIONE DI PROVENIENZA. Valori assoluti, percentuali  e permanenza media (in giorni)."/>
  </hyperlinks>
  <printOptions/>
  <pageMargins left="0.75" right="0.39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228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0</v>
      </c>
      <c r="C8" s="34" t="s">
        <v>27</v>
      </c>
      <c r="D8" s="33">
        <v>0</v>
      </c>
      <c r="E8" s="34" t="s">
        <v>27</v>
      </c>
      <c r="F8" s="34" t="s">
        <v>27</v>
      </c>
      <c r="G8" s="33">
        <v>0</v>
      </c>
      <c r="H8" s="34" t="s">
        <v>27</v>
      </c>
      <c r="I8" s="33">
        <v>0</v>
      </c>
      <c r="J8" s="34" t="s">
        <v>27</v>
      </c>
      <c r="K8" s="34" t="s">
        <v>27</v>
      </c>
      <c r="L8" s="35" t="s">
        <v>27</v>
      </c>
      <c r="M8" s="35" t="s">
        <v>27</v>
      </c>
    </row>
    <row r="9" spans="1:13" ht="12.75">
      <c r="A9" s="32" t="s">
        <v>173</v>
      </c>
      <c r="B9" s="33">
        <v>1</v>
      </c>
      <c r="C9" s="34">
        <v>0.31847134232521057</v>
      </c>
      <c r="D9" s="33">
        <v>0</v>
      </c>
      <c r="E9" s="34" t="s">
        <v>27</v>
      </c>
      <c r="F9" s="34">
        <v>-100</v>
      </c>
      <c r="G9" s="33">
        <v>1</v>
      </c>
      <c r="H9" s="34">
        <v>0.06402048468589783</v>
      </c>
      <c r="I9" s="33">
        <v>0</v>
      </c>
      <c r="J9" s="34" t="s">
        <v>27</v>
      </c>
      <c r="K9" s="34">
        <v>-100</v>
      </c>
      <c r="L9" s="35">
        <v>1</v>
      </c>
      <c r="M9" s="35" t="s">
        <v>27</v>
      </c>
    </row>
    <row r="10" spans="1:13" ht="12.75">
      <c r="A10" s="32" t="s">
        <v>174</v>
      </c>
      <c r="B10" s="33">
        <v>2</v>
      </c>
      <c r="C10" s="34">
        <v>0.6369426846504211</v>
      </c>
      <c r="D10" s="33">
        <v>0</v>
      </c>
      <c r="E10" s="34" t="s">
        <v>27</v>
      </c>
      <c r="F10" s="34">
        <v>-100</v>
      </c>
      <c r="G10" s="33">
        <v>12</v>
      </c>
      <c r="H10" s="34">
        <v>0.7682458162307739</v>
      </c>
      <c r="I10" s="33">
        <v>0</v>
      </c>
      <c r="J10" s="34" t="s">
        <v>27</v>
      </c>
      <c r="K10" s="34">
        <v>-100</v>
      </c>
      <c r="L10" s="35">
        <v>6</v>
      </c>
      <c r="M10" s="35" t="s">
        <v>27</v>
      </c>
    </row>
    <row r="11" spans="1:13" ht="12.75">
      <c r="A11" s="32" t="s">
        <v>175</v>
      </c>
      <c r="B11" s="33">
        <v>2</v>
      </c>
      <c r="C11" s="34">
        <v>0.6369426846504211</v>
      </c>
      <c r="D11" s="33">
        <v>8</v>
      </c>
      <c r="E11" s="34">
        <v>3.200000047683716</v>
      </c>
      <c r="F11" s="34">
        <v>300</v>
      </c>
      <c r="G11" s="33">
        <v>2</v>
      </c>
      <c r="H11" s="34">
        <v>0.12804096937179565</v>
      </c>
      <c r="I11" s="33">
        <v>15</v>
      </c>
      <c r="J11" s="34">
        <v>1.8703241348266602</v>
      </c>
      <c r="K11" s="34">
        <v>650</v>
      </c>
      <c r="L11" s="35">
        <v>1</v>
      </c>
      <c r="M11" s="35">
        <v>1.875</v>
      </c>
    </row>
    <row r="12" spans="1:13" ht="12.75">
      <c r="A12" s="32" t="s">
        <v>176</v>
      </c>
      <c r="B12" s="33">
        <v>10</v>
      </c>
      <c r="C12" s="34">
        <v>3.184713363647461</v>
      </c>
      <c r="D12" s="33">
        <v>29</v>
      </c>
      <c r="E12" s="34">
        <v>11.600000381469727</v>
      </c>
      <c r="F12" s="34">
        <v>190</v>
      </c>
      <c r="G12" s="33">
        <v>55</v>
      </c>
      <c r="H12" s="34">
        <v>3.5211267471313477</v>
      </c>
      <c r="I12" s="33">
        <v>77</v>
      </c>
      <c r="J12" s="34">
        <v>9.600997924804688</v>
      </c>
      <c r="K12" s="34">
        <v>40</v>
      </c>
      <c r="L12" s="35">
        <v>5.5</v>
      </c>
      <c r="M12" s="35">
        <v>2.655172348022461</v>
      </c>
    </row>
    <row r="13" spans="1:13" ht="12.75">
      <c r="A13" s="32" t="s">
        <v>177</v>
      </c>
      <c r="B13" s="33">
        <v>39</v>
      </c>
      <c r="C13" s="34">
        <v>12.420382499694824</v>
      </c>
      <c r="D13" s="33">
        <v>36</v>
      </c>
      <c r="E13" s="34">
        <v>14.399999618530273</v>
      </c>
      <c r="F13" s="34">
        <v>-7.692307472229004</v>
      </c>
      <c r="G13" s="33">
        <v>105</v>
      </c>
      <c r="H13" s="34">
        <v>6.722151279449463</v>
      </c>
      <c r="I13" s="33">
        <v>49</v>
      </c>
      <c r="J13" s="34">
        <v>6.109725475311279</v>
      </c>
      <c r="K13" s="34">
        <v>-53.33333206176758</v>
      </c>
      <c r="L13" s="35">
        <v>2.692307710647583</v>
      </c>
      <c r="M13" s="35">
        <v>1.3611111640930176</v>
      </c>
    </row>
    <row r="14" spans="1:13" ht="12.75">
      <c r="A14" s="32" t="s">
        <v>178</v>
      </c>
      <c r="B14" s="33">
        <v>11</v>
      </c>
      <c r="C14" s="34">
        <v>3.5031847953796387</v>
      </c>
      <c r="D14" s="33">
        <v>1</v>
      </c>
      <c r="E14" s="34">
        <v>0.4000000059604645</v>
      </c>
      <c r="F14" s="34">
        <v>-90.90908813476562</v>
      </c>
      <c r="G14" s="33">
        <v>24</v>
      </c>
      <c r="H14" s="34">
        <v>1.5364916324615479</v>
      </c>
      <c r="I14" s="33">
        <v>2</v>
      </c>
      <c r="J14" s="34">
        <v>0.2493765652179718</v>
      </c>
      <c r="K14" s="34">
        <v>-91.66666412353516</v>
      </c>
      <c r="L14" s="35">
        <v>2.1818182468414307</v>
      </c>
      <c r="M14" s="35">
        <v>2</v>
      </c>
    </row>
    <row r="15" spans="1:13" ht="12.75">
      <c r="A15" s="32" t="s">
        <v>179</v>
      </c>
      <c r="B15" s="33">
        <v>34</v>
      </c>
      <c r="C15" s="34">
        <v>10.828025817871094</v>
      </c>
      <c r="D15" s="33">
        <v>39</v>
      </c>
      <c r="E15" s="34">
        <v>15.600000381469727</v>
      </c>
      <c r="F15" s="34">
        <v>14.70588207244873</v>
      </c>
      <c r="G15" s="33">
        <v>105</v>
      </c>
      <c r="H15" s="34">
        <v>6.722151279449463</v>
      </c>
      <c r="I15" s="33">
        <v>77</v>
      </c>
      <c r="J15" s="34">
        <v>9.600997924804688</v>
      </c>
      <c r="K15" s="34">
        <v>-26.66666603088379</v>
      </c>
      <c r="L15" s="35">
        <v>3.088235378265381</v>
      </c>
      <c r="M15" s="35">
        <v>1.9743589162826538</v>
      </c>
    </row>
    <row r="16" spans="1:13" ht="12.75">
      <c r="A16" s="32" t="s">
        <v>180</v>
      </c>
      <c r="B16" s="33">
        <v>12</v>
      </c>
      <c r="C16" s="34">
        <v>3.8216559886932373</v>
      </c>
      <c r="D16" s="33">
        <v>16</v>
      </c>
      <c r="E16" s="34">
        <v>6.400000095367432</v>
      </c>
      <c r="F16" s="34">
        <v>33.33333206176758</v>
      </c>
      <c r="G16" s="33">
        <v>29</v>
      </c>
      <c r="H16" s="34">
        <v>1.8565940856933594</v>
      </c>
      <c r="I16" s="33">
        <v>31</v>
      </c>
      <c r="J16" s="34">
        <v>3.8653366565704346</v>
      </c>
      <c r="K16" s="34">
        <v>6.896551609039307</v>
      </c>
      <c r="L16" s="35">
        <v>2.4166667461395264</v>
      </c>
      <c r="M16" s="35">
        <v>1.9375</v>
      </c>
    </row>
    <row r="17" spans="1:13" ht="12.75">
      <c r="A17" s="32" t="s">
        <v>181</v>
      </c>
      <c r="B17" s="33">
        <v>51</v>
      </c>
      <c r="C17" s="34">
        <v>16.24203872680664</v>
      </c>
      <c r="D17" s="33">
        <v>36</v>
      </c>
      <c r="E17" s="34">
        <v>14.399999618530273</v>
      </c>
      <c r="F17" s="34">
        <v>-29.41176414489746</v>
      </c>
      <c r="G17" s="33">
        <v>110</v>
      </c>
      <c r="H17" s="34">
        <v>7.042253494262695</v>
      </c>
      <c r="I17" s="33">
        <v>85</v>
      </c>
      <c r="J17" s="34">
        <v>10.598504066467285</v>
      </c>
      <c r="K17" s="34">
        <v>-22.727272033691406</v>
      </c>
      <c r="L17" s="35">
        <v>2.156862735748291</v>
      </c>
      <c r="M17" s="35">
        <v>2.3611111640930176</v>
      </c>
    </row>
    <row r="18" spans="1:13" ht="12.75">
      <c r="A18" s="32" t="s">
        <v>182</v>
      </c>
      <c r="B18" s="33">
        <v>2</v>
      </c>
      <c r="C18" s="34">
        <v>0.6369426846504211</v>
      </c>
      <c r="D18" s="33">
        <v>10</v>
      </c>
      <c r="E18" s="34">
        <v>4</v>
      </c>
      <c r="F18" s="34">
        <v>400</v>
      </c>
      <c r="G18" s="33">
        <v>7</v>
      </c>
      <c r="H18" s="34">
        <v>0.4481433928012848</v>
      </c>
      <c r="I18" s="33">
        <v>19</v>
      </c>
      <c r="J18" s="34">
        <v>2.369077205657959</v>
      </c>
      <c r="K18" s="34">
        <v>171.42857360839844</v>
      </c>
      <c r="L18" s="35">
        <v>3.5</v>
      </c>
      <c r="M18" s="35">
        <v>1.899999976158142</v>
      </c>
    </row>
    <row r="19" spans="1:13" ht="12.75">
      <c r="A19" s="32" t="s">
        <v>183</v>
      </c>
      <c r="B19" s="33">
        <v>0</v>
      </c>
      <c r="C19" s="34" t="s">
        <v>27</v>
      </c>
      <c r="D19" s="33">
        <v>0</v>
      </c>
      <c r="E19" s="34" t="s">
        <v>27</v>
      </c>
      <c r="F19" s="34" t="s">
        <v>27</v>
      </c>
      <c r="G19" s="33">
        <v>0</v>
      </c>
      <c r="H19" s="34" t="s">
        <v>27</v>
      </c>
      <c r="I19" s="33">
        <v>0</v>
      </c>
      <c r="J19" s="34" t="s">
        <v>27</v>
      </c>
      <c r="K19" s="34" t="s">
        <v>27</v>
      </c>
      <c r="L19" s="35" t="s">
        <v>27</v>
      </c>
      <c r="M19" s="35" t="s">
        <v>27</v>
      </c>
    </row>
    <row r="20" spans="1:13" ht="12.75">
      <c r="A20" s="32" t="s">
        <v>184</v>
      </c>
      <c r="B20" s="33">
        <v>15</v>
      </c>
      <c r="C20" s="34">
        <v>4.777070045471191</v>
      </c>
      <c r="D20" s="33">
        <v>16</v>
      </c>
      <c r="E20" s="34">
        <v>6.400000095367432</v>
      </c>
      <c r="F20" s="34">
        <v>6.666666507720947</v>
      </c>
      <c r="G20" s="33">
        <v>35</v>
      </c>
      <c r="H20" s="34">
        <v>2.2407169342041016</v>
      </c>
      <c r="I20" s="33">
        <v>28</v>
      </c>
      <c r="J20" s="34">
        <v>3.491271734237671</v>
      </c>
      <c r="K20" s="34">
        <v>-20</v>
      </c>
      <c r="L20" s="35">
        <v>2.3333332538604736</v>
      </c>
      <c r="M20" s="35">
        <v>1.75</v>
      </c>
    </row>
    <row r="21" spans="1:13" ht="12.75">
      <c r="A21" s="32" t="s">
        <v>185</v>
      </c>
      <c r="B21" s="33">
        <v>3</v>
      </c>
      <c r="C21" s="34">
        <v>0.9554139971733093</v>
      </c>
      <c r="D21" s="33">
        <v>1</v>
      </c>
      <c r="E21" s="34">
        <v>0.4000000059604645</v>
      </c>
      <c r="F21" s="34">
        <v>-66.66666412353516</v>
      </c>
      <c r="G21" s="33">
        <v>11</v>
      </c>
      <c r="H21" s="34">
        <v>0.7042253613471985</v>
      </c>
      <c r="I21" s="33">
        <v>2</v>
      </c>
      <c r="J21" s="34">
        <v>0.2493765652179718</v>
      </c>
      <c r="K21" s="34">
        <v>-81.81818389892578</v>
      </c>
      <c r="L21" s="35">
        <v>3.6666667461395264</v>
      </c>
      <c r="M21" s="35">
        <v>2</v>
      </c>
    </row>
    <row r="22" spans="1:13" ht="12.75">
      <c r="A22" s="32" t="s">
        <v>186</v>
      </c>
      <c r="B22" s="33">
        <v>7</v>
      </c>
      <c r="C22" s="34">
        <v>2.229299306869507</v>
      </c>
      <c r="D22" s="33">
        <v>0</v>
      </c>
      <c r="E22" s="34" t="s">
        <v>27</v>
      </c>
      <c r="F22" s="34">
        <v>-100</v>
      </c>
      <c r="G22" s="33">
        <v>27</v>
      </c>
      <c r="H22" s="34">
        <v>1.7285531759262085</v>
      </c>
      <c r="I22" s="33">
        <v>0</v>
      </c>
      <c r="J22" s="34" t="s">
        <v>27</v>
      </c>
      <c r="K22" s="34">
        <v>-100</v>
      </c>
      <c r="L22" s="35">
        <v>3.857142925262451</v>
      </c>
      <c r="M22" s="35" t="s">
        <v>27</v>
      </c>
    </row>
    <row r="23" spans="1:13" ht="12.75">
      <c r="A23" s="32" t="s">
        <v>187</v>
      </c>
      <c r="B23" s="33">
        <v>2</v>
      </c>
      <c r="C23" s="34">
        <v>0.6369426846504211</v>
      </c>
      <c r="D23" s="33">
        <v>0</v>
      </c>
      <c r="E23" s="34" t="s">
        <v>27</v>
      </c>
      <c r="F23" s="34">
        <v>-100</v>
      </c>
      <c r="G23" s="33">
        <v>6</v>
      </c>
      <c r="H23" s="34">
        <v>0.38412290811538696</v>
      </c>
      <c r="I23" s="33">
        <v>0</v>
      </c>
      <c r="J23" s="34" t="s">
        <v>27</v>
      </c>
      <c r="K23" s="34">
        <v>-100</v>
      </c>
      <c r="L23" s="35">
        <v>3</v>
      </c>
      <c r="M23" s="35" t="s">
        <v>27</v>
      </c>
    </row>
    <row r="24" spans="1:13" ht="12.75">
      <c r="A24" s="32" t="s">
        <v>188</v>
      </c>
      <c r="B24" s="33">
        <v>98</v>
      </c>
      <c r="C24" s="34">
        <v>31.21019172668457</v>
      </c>
      <c r="D24" s="33">
        <v>35</v>
      </c>
      <c r="E24" s="34">
        <v>14</v>
      </c>
      <c r="F24" s="34">
        <v>-64.28571319580078</v>
      </c>
      <c r="G24" s="33">
        <v>984</v>
      </c>
      <c r="H24" s="34">
        <v>62.996158599853516</v>
      </c>
      <c r="I24" s="33">
        <v>379</v>
      </c>
      <c r="J24" s="34">
        <v>47.256858825683594</v>
      </c>
      <c r="K24" s="34">
        <v>-61.48373794555664</v>
      </c>
      <c r="L24" s="35">
        <v>10.040816307067871</v>
      </c>
      <c r="M24" s="35">
        <v>10.828571319580078</v>
      </c>
    </row>
    <row r="25" spans="1:13" ht="12.75">
      <c r="A25" s="32" t="s">
        <v>189</v>
      </c>
      <c r="B25" s="33">
        <v>1</v>
      </c>
      <c r="C25" s="34">
        <v>0.31847134232521057</v>
      </c>
      <c r="D25" s="33">
        <v>0</v>
      </c>
      <c r="E25" s="34" t="s">
        <v>27</v>
      </c>
      <c r="F25" s="34">
        <v>-100</v>
      </c>
      <c r="G25" s="33">
        <v>1</v>
      </c>
      <c r="H25" s="34">
        <v>0.06402048468589783</v>
      </c>
      <c r="I25" s="33">
        <v>0</v>
      </c>
      <c r="J25" s="34" t="s">
        <v>27</v>
      </c>
      <c r="K25" s="34">
        <v>-100</v>
      </c>
      <c r="L25" s="35">
        <v>1</v>
      </c>
      <c r="M25" s="35" t="s">
        <v>27</v>
      </c>
    </row>
    <row r="26" spans="1:13" ht="12.75">
      <c r="A26" s="32" t="s">
        <v>190</v>
      </c>
      <c r="B26" s="33">
        <v>8</v>
      </c>
      <c r="C26" s="34">
        <v>2.5477707386016846</v>
      </c>
      <c r="D26" s="33">
        <v>8</v>
      </c>
      <c r="E26" s="34">
        <v>3.200000047683716</v>
      </c>
      <c r="F26" s="34">
        <v>0</v>
      </c>
      <c r="G26" s="33">
        <v>12</v>
      </c>
      <c r="H26" s="34">
        <v>0.7682458162307739</v>
      </c>
      <c r="I26" s="33">
        <v>20</v>
      </c>
      <c r="J26" s="34">
        <v>2.4937655925750732</v>
      </c>
      <c r="K26" s="34">
        <v>66.66666412353516</v>
      </c>
      <c r="L26" s="35">
        <v>1.5</v>
      </c>
      <c r="M26" s="35">
        <v>2.5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16</v>
      </c>
      <c r="C28" s="34">
        <v>5.095541477203369</v>
      </c>
      <c r="D28" s="37">
        <v>15</v>
      </c>
      <c r="E28" s="34">
        <v>6</v>
      </c>
      <c r="F28" s="34">
        <v>-6.25</v>
      </c>
      <c r="G28" s="37">
        <v>36</v>
      </c>
      <c r="H28" s="34">
        <v>2.3047375679016113</v>
      </c>
      <c r="I28" s="37">
        <v>18</v>
      </c>
      <c r="J28" s="34">
        <v>2.244389057159424</v>
      </c>
      <c r="K28" s="34">
        <v>-50</v>
      </c>
      <c r="L28" s="38">
        <v>2.25</v>
      </c>
      <c r="M28" s="38">
        <v>1.2000000476837158</v>
      </c>
    </row>
    <row r="29" spans="1:13" ht="12.75">
      <c r="A29" s="39" t="s">
        <v>106</v>
      </c>
      <c r="B29" s="40">
        <v>314</v>
      </c>
      <c r="C29" s="41">
        <v>100</v>
      </c>
      <c r="D29" s="40">
        <v>250</v>
      </c>
      <c r="E29" s="41">
        <v>100</v>
      </c>
      <c r="F29" s="41">
        <v>-20.382165908813477</v>
      </c>
      <c r="G29" s="40">
        <v>1562</v>
      </c>
      <c r="H29" s="41">
        <v>100</v>
      </c>
      <c r="I29" s="40">
        <v>802</v>
      </c>
      <c r="J29" s="41">
        <v>100</v>
      </c>
      <c r="K29" s="41">
        <v>-48.65557098388672</v>
      </c>
      <c r="L29" s="42">
        <v>4.974522113800049</v>
      </c>
      <c r="M29" s="42">
        <v>3.2079999446868896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2" tooltip="TORNA ALL'INDICE" display="ARRIVI E PRESENZE TURISTICHE  PER REGIONE DI PROVENIENZA. Valori assoluti, percentuali  e permanenza media (in giorni)."/>
  </hyperlinks>
  <printOptions/>
  <pageMargins left="0.75" right="0.42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198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183</v>
      </c>
      <c r="C8" s="34">
        <v>1.3604936599731445</v>
      </c>
      <c r="D8" s="33">
        <v>144</v>
      </c>
      <c r="E8" s="34">
        <v>1.0788133144378662</v>
      </c>
      <c r="F8" s="34">
        <v>-21.31147575378418</v>
      </c>
      <c r="G8" s="33">
        <v>425</v>
      </c>
      <c r="H8" s="34">
        <v>1.6394706964492798</v>
      </c>
      <c r="I8" s="33">
        <v>256</v>
      </c>
      <c r="J8" s="34">
        <v>0.9890661835670471</v>
      </c>
      <c r="K8" s="34">
        <v>-39.764705657958984</v>
      </c>
      <c r="L8" s="35">
        <v>2.322404384613037</v>
      </c>
      <c r="M8" s="35">
        <v>1.7777777910232544</v>
      </c>
    </row>
    <row r="9" spans="1:13" ht="12.75">
      <c r="A9" s="32" t="s">
        <v>173</v>
      </c>
      <c r="B9" s="33">
        <v>15</v>
      </c>
      <c r="C9" s="34">
        <v>0.11151587218046188</v>
      </c>
      <c r="D9" s="33">
        <v>25</v>
      </c>
      <c r="E9" s="34">
        <v>0.18729397654533386</v>
      </c>
      <c r="F9" s="34">
        <v>66.66666412353516</v>
      </c>
      <c r="G9" s="33">
        <v>23</v>
      </c>
      <c r="H9" s="34">
        <v>0.0887243002653122</v>
      </c>
      <c r="I9" s="33">
        <v>46</v>
      </c>
      <c r="J9" s="34">
        <v>0.17772282660007477</v>
      </c>
      <c r="K9" s="34">
        <v>100</v>
      </c>
      <c r="L9" s="35">
        <v>1.5333333015441895</v>
      </c>
      <c r="M9" s="35">
        <v>1.840000033378601</v>
      </c>
    </row>
    <row r="10" spans="1:13" ht="12.75">
      <c r="A10" s="32" t="s">
        <v>174</v>
      </c>
      <c r="B10" s="33">
        <v>39</v>
      </c>
      <c r="C10" s="34">
        <v>0.28994128108024597</v>
      </c>
      <c r="D10" s="33">
        <v>44</v>
      </c>
      <c r="E10" s="34">
        <v>0.32963740825653076</v>
      </c>
      <c r="F10" s="34">
        <v>12.820512771606445</v>
      </c>
      <c r="G10" s="33">
        <v>71</v>
      </c>
      <c r="H10" s="34">
        <v>0.2738880515098572</v>
      </c>
      <c r="I10" s="33">
        <v>115</v>
      </c>
      <c r="J10" s="34">
        <v>0.4443070888519287</v>
      </c>
      <c r="K10" s="34">
        <v>61.971832275390625</v>
      </c>
      <c r="L10" s="35">
        <v>1.8205127716064453</v>
      </c>
      <c r="M10" s="35">
        <v>2.6136362552642822</v>
      </c>
    </row>
    <row r="11" spans="1:13" ht="12.75">
      <c r="A11" s="32" t="s">
        <v>175</v>
      </c>
      <c r="B11" s="33">
        <v>90</v>
      </c>
      <c r="C11" s="34">
        <v>0.6690952181816101</v>
      </c>
      <c r="D11" s="33">
        <v>65</v>
      </c>
      <c r="E11" s="34">
        <v>0.4869643449783325</v>
      </c>
      <c r="F11" s="34">
        <v>-27.77777862548828</v>
      </c>
      <c r="G11" s="33">
        <v>182</v>
      </c>
      <c r="H11" s="34">
        <v>0.7020792365074158</v>
      </c>
      <c r="I11" s="33">
        <v>158</v>
      </c>
      <c r="J11" s="34">
        <v>0.6104393005371094</v>
      </c>
      <c r="K11" s="34">
        <v>-13.186813354492188</v>
      </c>
      <c r="L11" s="35">
        <v>2.0222222805023193</v>
      </c>
      <c r="M11" s="35">
        <v>2.430769205093384</v>
      </c>
    </row>
    <row r="12" spans="1:13" ht="12.75">
      <c r="A12" s="32" t="s">
        <v>176</v>
      </c>
      <c r="B12" s="33">
        <v>514</v>
      </c>
      <c r="C12" s="34">
        <v>3.821277141571045</v>
      </c>
      <c r="D12" s="33">
        <v>502</v>
      </c>
      <c r="E12" s="34">
        <v>3.7608630657196045</v>
      </c>
      <c r="F12" s="34">
        <v>-2.334630250930786</v>
      </c>
      <c r="G12" s="33">
        <v>1289</v>
      </c>
      <c r="H12" s="34">
        <v>4.972418308258057</v>
      </c>
      <c r="I12" s="33">
        <v>961</v>
      </c>
      <c r="J12" s="34">
        <v>3.7128617763519287</v>
      </c>
      <c r="K12" s="34">
        <v>-25.446083068847656</v>
      </c>
      <c r="L12" s="35">
        <v>2.507781982421875</v>
      </c>
      <c r="M12" s="35">
        <v>1.9143426418304443</v>
      </c>
    </row>
    <row r="13" spans="1:13" ht="12.75">
      <c r="A13" s="32" t="s">
        <v>177</v>
      </c>
      <c r="B13" s="33">
        <v>1609</v>
      </c>
      <c r="C13" s="34">
        <v>11.961935997009277</v>
      </c>
      <c r="D13" s="33">
        <v>1567</v>
      </c>
      <c r="E13" s="34">
        <v>11.73958683013916</v>
      </c>
      <c r="F13" s="34">
        <v>-2.6103169918060303</v>
      </c>
      <c r="G13" s="33">
        <v>2674</v>
      </c>
      <c r="H13" s="34">
        <v>10.315164566040039</v>
      </c>
      <c r="I13" s="33">
        <v>2658</v>
      </c>
      <c r="J13" s="34">
        <v>10.269289016723633</v>
      </c>
      <c r="K13" s="34">
        <v>-0.5983545184135437</v>
      </c>
      <c r="L13" s="35">
        <v>1.661901831626892</v>
      </c>
      <c r="M13" s="35">
        <v>1.6962348222732544</v>
      </c>
    </row>
    <row r="14" spans="1:13" ht="12.75">
      <c r="A14" s="32" t="s">
        <v>178</v>
      </c>
      <c r="B14" s="33">
        <v>116</v>
      </c>
      <c r="C14" s="34">
        <v>0.8623893857002258</v>
      </c>
      <c r="D14" s="33">
        <v>168</v>
      </c>
      <c r="E14" s="34">
        <v>1.258615493774414</v>
      </c>
      <c r="F14" s="34">
        <v>44.82758712768555</v>
      </c>
      <c r="G14" s="33">
        <v>245</v>
      </c>
      <c r="H14" s="34">
        <v>0.9451066851615906</v>
      </c>
      <c r="I14" s="33">
        <v>333</v>
      </c>
      <c r="J14" s="34">
        <v>1.286558747291565</v>
      </c>
      <c r="K14" s="34">
        <v>35.918365478515625</v>
      </c>
      <c r="L14" s="35">
        <v>2.1120688915252686</v>
      </c>
      <c r="M14" s="35">
        <v>1.9821428060531616</v>
      </c>
    </row>
    <row r="15" spans="1:13" ht="12.75">
      <c r="A15" s="32" t="s">
        <v>179</v>
      </c>
      <c r="B15" s="33">
        <v>2134</v>
      </c>
      <c r="C15" s="34">
        <v>15.864991188049316</v>
      </c>
      <c r="D15" s="33">
        <v>2139</v>
      </c>
      <c r="E15" s="34">
        <v>16.024871826171875</v>
      </c>
      <c r="F15" s="34">
        <v>0.23430177569389343</v>
      </c>
      <c r="G15" s="33">
        <v>3996</v>
      </c>
      <c r="H15" s="34">
        <v>15.41488265991211</v>
      </c>
      <c r="I15" s="33">
        <v>4230</v>
      </c>
      <c r="J15" s="34">
        <v>16.3427734375</v>
      </c>
      <c r="K15" s="34">
        <v>5.855855941772461</v>
      </c>
      <c r="L15" s="35">
        <v>1.8725398778915405</v>
      </c>
      <c r="M15" s="35">
        <v>1.9775595664978027</v>
      </c>
    </row>
    <row r="16" spans="1:13" ht="12.75">
      <c r="A16" s="32" t="s">
        <v>180</v>
      </c>
      <c r="B16" s="33">
        <v>1202</v>
      </c>
      <c r="C16" s="34">
        <v>8.936138153076172</v>
      </c>
      <c r="D16" s="33">
        <v>1142</v>
      </c>
      <c r="E16" s="34">
        <v>8.555588722229004</v>
      </c>
      <c r="F16" s="34">
        <v>-4.99168062210083</v>
      </c>
      <c r="G16" s="33">
        <v>2242</v>
      </c>
      <c r="H16" s="34">
        <v>8.648690223693848</v>
      </c>
      <c r="I16" s="33">
        <v>2033</v>
      </c>
      <c r="J16" s="34">
        <v>7.854576587677002</v>
      </c>
      <c r="K16" s="34">
        <v>-9.322033882141113</v>
      </c>
      <c r="L16" s="35">
        <v>1.8652245998382568</v>
      </c>
      <c r="M16" s="35">
        <v>1.7802101373672485</v>
      </c>
    </row>
    <row r="17" spans="1:13" ht="12.75">
      <c r="A17" s="32" t="s">
        <v>181</v>
      </c>
      <c r="B17" s="33">
        <v>2713</v>
      </c>
      <c r="C17" s="34">
        <v>20.169504165649414</v>
      </c>
      <c r="D17" s="33">
        <v>2742</v>
      </c>
      <c r="E17" s="34">
        <v>20.542404174804688</v>
      </c>
      <c r="F17" s="34">
        <v>1.0689274072647095</v>
      </c>
      <c r="G17" s="33">
        <v>5447</v>
      </c>
      <c r="H17" s="34">
        <v>21.01222801208496</v>
      </c>
      <c r="I17" s="33">
        <v>5790</v>
      </c>
      <c r="J17" s="34">
        <v>22.369895935058594</v>
      </c>
      <c r="K17" s="34">
        <v>6.297044277191162</v>
      </c>
      <c r="L17" s="35">
        <v>2.0077404975891113</v>
      </c>
      <c r="M17" s="35">
        <v>2.1115972995758057</v>
      </c>
    </row>
    <row r="18" spans="1:13" ht="12.75">
      <c r="A18" s="32" t="s">
        <v>182</v>
      </c>
      <c r="B18" s="33">
        <v>314</v>
      </c>
      <c r="C18" s="34">
        <v>2.3343989849090576</v>
      </c>
      <c r="D18" s="33">
        <v>298</v>
      </c>
      <c r="E18" s="34">
        <v>2.232544183731079</v>
      </c>
      <c r="F18" s="34">
        <v>-5.095541477203369</v>
      </c>
      <c r="G18" s="33">
        <v>770</v>
      </c>
      <c r="H18" s="34">
        <v>2.9703352451324463</v>
      </c>
      <c r="I18" s="33">
        <v>754</v>
      </c>
      <c r="J18" s="34">
        <v>2.913109064102173</v>
      </c>
      <c r="K18" s="34">
        <v>-2.0779221057891846</v>
      </c>
      <c r="L18" s="35">
        <v>2.4522292613983154</v>
      </c>
      <c r="M18" s="35">
        <v>2.5302014350891113</v>
      </c>
    </row>
    <row r="19" spans="1:13" ht="12.75">
      <c r="A19" s="32" t="s">
        <v>183</v>
      </c>
      <c r="B19" s="33">
        <v>16</v>
      </c>
      <c r="C19" s="34">
        <v>0.1189502626657486</v>
      </c>
      <c r="D19" s="33">
        <v>27</v>
      </c>
      <c r="E19" s="34">
        <v>0.20227749645709991</v>
      </c>
      <c r="F19" s="34">
        <v>68.75</v>
      </c>
      <c r="G19" s="33">
        <v>29</v>
      </c>
      <c r="H19" s="34">
        <v>0.11186976730823517</v>
      </c>
      <c r="I19" s="33">
        <v>57</v>
      </c>
      <c r="J19" s="34">
        <v>0.22022177278995514</v>
      </c>
      <c r="K19" s="34">
        <v>96.55172729492188</v>
      </c>
      <c r="L19" s="35">
        <v>1.8125</v>
      </c>
      <c r="M19" s="35">
        <v>2.1111111640930176</v>
      </c>
    </row>
    <row r="20" spans="1:13" ht="12.75">
      <c r="A20" s="32" t="s">
        <v>184</v>
      </c>
      <c r="B20" s="33">
        <v>1122</v>
      </c>
      <c r="C20" s="34">
        <v>8.341386795043945</v>
      </c>
      <c r="D20" s="33">
        <v>956</v>
      </c>
      <c r="E20" s="34">
        <v>7.162121772766113</v>
      </c>
      <c r="F20" s="34">
        <v>-14.795008659362793</v>
      </c>
      <c r="G20" s="33">
        <v>2154</v>
      </c>
      <c r="H20" s="34">
        <v>8.309223175048828</v>
      </c>
      <c r="I20" s="33">
        <v>2077</v>
      </c>
      <c r="J20" s="34">
        <v>8.024572372436523</v>
      </c>
      <c r="K20" s="34">
        <v>-3.574744701385498</v>
      </c>
      <c r="L20" s="35">
        <v>1.9197860956192017</v>
      </c>
      <c r="M20" s="35">
        <v>2.1725940704345703</v>
      </c>
    </row>
    <row r="21" spans="1:13" ht="12.75">
      <c r="A21" s="32" t="s">
        <v>185</v>
      </c>
      <c r="B21" s="33">
        <v>192</v>
      </c>
      <c r="C21" s="34">
        <v>1.427403211593628</v>
      </c>
      <c r="D21" s="33">
        <v>197</v>
      </c>
      <c r="E21" s="34">
        <v>1.4758765697479248</v>
      </c>
      <c r="F21" s="34">
        <v>2.6041667461395264</v>
      </c>
      <c r="G21" s="33">
        <v>554</v>
      </c>
      <c r="H21" s="34">
        <v>2.1370983123779297</v>
      </c>
      <c r="I21" s="33">
        <v>653</v>
      </c>
      <c r="J21" s="34">
        <v>2.5228915214538574</v>
      </c>
      <c r="K21" s="34">
        <v>17.87003517150879</v>
      </c>
      <c r="L21" s="35">
        <v>2.8854167461395264</v>
      </c>
      <c r="M21" s="35">
        <v>3.314720869064331</v>
      </c>
    </row>
    <row r="22" spans="1:13" ht="12.75">
      <c r="A22" s="32" t="s">
        <v>186</v>
      </c>
      <c r="B22" s="33">
        <v>118</v>
      </c>
      <c r="C22" s="34">
        <v>0.8772581815719604</v>
      </c>
      <c r="D22" s="33">
        <v>43</v>
      </c>
      <c r="E22" s="34">
        <v>0.32214564085006714</v>
      </c>
      <c r="F22" s="34">
        <v>-63.559322357177734</v>
      </c>
      <c r="G22" s="33">
        <v>226</v>
      </c>
      <c r="H22" s="34">
        <v>0.8718127012252808</v>
      </c>
      <c r="I22" s="33">
        <v>82</v>
      </c>
      <c r="J22" s="34">
        <v>0.3168102502822876</v>
      </c>
      <c r="K22" s="34">
        <v>-63.71681594848633</v>
      </c>
      <c r="L22" s="35">
        <v>1.9152542352676392</v>
      </c>
      <c r="M22" s="35">
        <v>1.9069766998291016</v>
      </c>
    </row>
    <row r="23" spans="1:13" ht="12.75">
      <c r="A23" s="32" t="s">
        <v>187</v>
      </c>
      <c r="B23" s="33">
        <v>154</v>
      </c>
      <c r="C23" s="34">
        <v>1.1448962688446045</v>
      </c>
      <c r="D23" s="33">
        <v>166</v>
      </c>
      <c r="E23" s="34">
        <v>1.2436319589614868</v>
      </c>
      <c r="F23" s="34">
        <v>7.792207717895508</v>
      </c>
      <c r="G23" s="33">
        <v>466</v>
      </c>
      <c r="H23" s="34">
        <v>1.7976315021514893</v>
      </c>
      <c r="I23" s="33">
        <v>621</v>
      </c>
      <c r="J23" s="34">
        <v>2.3992581367492676</v>
      </c>
      <c r="K23" s="34">
        <v>33.261802673339844</v>
      </c>
      <c r="L23" s="35">
        <v>3.0259740352630615</v>
      </c>
      <c r="M23" s="35">
        <v>3.740963935852051</v>
      </c>
    </row>
    <row r="24" spans="1:13" ht="12.75">
      <c r="A24" s="32" t="s">
        <v>188</v>
      </c>
      <c r="B24" s="33">
        <v>1783</v>
      </c>
      <c r="C24" s="34">
        <v>13.25551986694336</v>
      </c>
      <c r="D24" s="33">
        <v>1882</v>
      </c>
      <c r="E24" s="34">
        <v>14.09949016571045</v>
      </c>
      <c r="F24" s="34">
        <v>5.5524396896362305</v>
      </c>
      <c r="G24" s="33">
        <v>3095</v>
      </c>
      <c r="H24" s="34">
        <v>11.939204216003418</v>
      </c>
      <c r="I24" s="33">
        <v>2991</v>
      </c>
      <c r="J24" s="34">
        <v>11.55584716796875</v>
      </c>
      <c r="K24" s="34">
        <v>-3.3602585792541504</v>
      </c>
      <c r="L24" s="35">
        <v>1.735838532447815</v>
      </c>
      <c r="M24" s="35">
        <v>1.5892667770385742</v>
      </c>
    </row>
    <row r="25" spans="1:13" ht="12.75">
      <c r="A25" s="32" t="s">
        <v>189</v>
      </c>
      <c r="B25" s="33">
        <v>71</v>
      </c>
      <c r="C25" s="34">
        <v>0.5278418064117432</v>
      </c>
      <c r="D25" s="33">
        <v>98</v>
      </c>
      <c r="E25" s="34">
        <v>0.7341923713684082</v>
      </c>
      <c r="F25" s="34">
        <v>38.028167724609375</v>
      </c>
      <c r="G25" s="33">
        <v>132</v>
      </c>
      <c r="H25" s="34">
        <v>0.5092003345489502</v>
      </c>
      <c r="I25" s="33">
        <v>194</v>
      </c>
      <c r="J25" s="34">
        <v>0.7495267391204834</v>
      </c>
      <c r="K25" s="34">
        <v>46.969696044921875</v>
      </c>
      <c r="L25" s="35">
        <v>1.8591549396514893</v>
      </c>
      <c r="M25" s="35">
        <v>1.9795918464660645</v>
      </c>
    </row>
    <row r="26" spans="1:13" ht="12.75">
      <c r="A26" s="32" t="s">
        <v>190</v>
      </c>
      <c r="B26" s="33">
        <v>244</v>
      </c>
      <c r="C26" s="34">
        <v>1.8139915466308594</v>
      </c>
      <c r="D26" s="33">
        <v>305</v>
      </c>
      <c r="E26" s="34">
        <v>2.2849864959716797</v>
      </c>
      <c r="F26" s="34">
        <v>25</v>
      </c>
      <c r="G26" s="33">
        <v>383</v>
      </c>
      <c r="H26" s="34">
        <v>1.4774523973464966</v>
      </c>
      <c r="I26" s="33">
        <v>432</v>
      </c>
      <c r="J26" s="34">
        <v>1.6690491437911987</v>
      </c>
      <c r="K26" s="34">
        <v>12.793733596801758</v>
      </c>
      <c r="L26" s="35">
        <v>1.5696721076965332</v>
      </c>
      <c r="M26" s="35">
        <v>1.4163933992385864</v>
      </c>
    </row>
    <row r="27" spans="1:13" ht="12.75">
      <c r="A27" s="32" t="s">
        <v>191</v>
      </c>
      <c r="B27" s="33">
        <v>34</v>
      </c>
      <c r="C27" s="34">
        <v>0.2527693212032318</v>
      </c>
      <c r="D27" s="33">
        <v>10</v>
      </c>
      <c r="E27" s="34">
        <v>0.07491759210824966</v>
      </c>
      <c r="F27" s="34">
        <v>-70.5882339477539</v>
      </c>
      <c r="G27" s="33">
        <v>59</v>
      </c>
      <c r="H27" s="34">
        <v>0.22759711742401123</v>
      </c>
      <c r="I27" s="33">
        <v>28</v>
      </c>
      <c r="J27" s="34">
        <v>0.10817911475896835</v>
      </c>
      <c r="K27" s="34">
        <v>-52.54237365722656</v>
      </c>
      <c r="L27" s="35">
        <v>1.7352941036224365</v>
      </c>
      <c r="M27" s="35">
        <v>2.799999952316284</v>
      </c>
    </row>
    <row r="28" spans="1:13" ht="12.75">
      <c r="A28" s="36" t="s">
        <v>192</v>
      </c>
      <c r="B28" s="37">
        <v>788</v>
      </c>
      <c r="C28" s="34">
        <v>5.858300685882568</v>
      </c>
      <c r="D28" s="37">
        <v>828</v>
      </c>
      <c r="E28" s="34">
        <v>6.203176498413086</v>
      </c>
      <c r="F28" s="34">
        <v>5.076142311096191</v>
      </c>
      <c r="G28" s="37">
        <v>1461</v>
      </c>
      <c r="H28" s="34">
        <v>5.635921955108643</v>
      </c>
      <c r="I28" s="37">
        <v>1414</v>
      </c>
      <c r="J28" s="34">
        <v>5.463045120239258</v>
      </c>
      <c r="K28" s="34">
        <v>-3.2169747352600098</v>
      </c>
      <c r="L28" s="38">
        <v>1.8540608882904053</v>
      </c>
      <c r="M28" s="38">
        <v>1.707729458808899</v>
      </c>
    </row>
    <row r="29" spans="1:13" ht="12.75">
      <c r="A29" s="39" t="s">
        <v>106</v>
      </c>
      <c r="B29" s="40">
        <v>13451</v>
      </c>
      <c r="C29" s="41">
        <v>100</v>
      </c>
      <c r="D29" s="40">
        <v>13348</v>
      </c>
      <c r="E29" s="41">
        <v>100</v>
      </c>
      <c r="F29" s="41">
        <v>-0.765742301940918</v>
      </c>
      <c r="G29" s="40">
        <v>25923</v>
      </c>
      <c r="H29" s="41">
        <v>100</v>
      </c>
      <c r="I29" s="40">
        <v>25883</v>
      </c>
      <c r="J29" s="41">
        <v>100</v>
      </c>
      <c r="K29" s="41">
        <v>-0.15430313348770142</v>
      </c>
      <c r="L29" s="42">
        <v>1.9272173643112183</v>
      </c>
      <c r="M29" s="42">
        <v>1.9390920400619507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3" tooltip="TORNA ALL'INDICE" display="ARRIVI E PRESENZE TURISTICHE  PER REGIONE DI PROVENIENZA. Valori assoluti, percentuali  e permanenza media (in giorni)."/>
  </hyperlinks>
  <printOptions/>
  <pageMargins left="0.7" right="0.34" top="0.75" bottom="0.75" header="0.3" footer="0.3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229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19</v>
      </c>
      <c r="C8" s="34">
        <v>0.9605662226676941</v>
      </c>
      <c r="D8" s="33">
        <v>43</v>
      </c>
      <c r="E8" s="34">
        <v>1.7695473432540894</v>
      </c>
      <c r="F8" s="34">
        <v>126.31578826904297</v>
      </c>
      <c r="G8" s="33">
        <v>51</v>
      </c>
      <c r="H8" s="34">
        <v>1.0920771360397339</v>
      </c>
      <c r="I8" s="33">
        <v>95</v>
      </c>
      <c r="J8" s="34">
        <v>1.5108141899108887</v>
      </c>
      <c r="K8" s="34">
        <v>86.2745132446289</v>
      </c>
      <c r="L8" s="35">
        <v>2.6842105388641357</v>
      </c>
      <c r="M8" s="35">
        <v>2.2093024253845215</v>
      </c>
    </row>
    <row r="9" spans="1:13" ht="12.75">
      <c r="A9" s="32" t="s">
        <v>173</v>
      </c>
      <c r="B9" s="33">
        <v>18</v>
      </c>
      <c r="C9" s="34">
        <v>0.9100100994110107</v>
      </c>
      <c r="D9" s="33">
        <v>3</v>
      </c>
      <c r="E9" s="34">
        <v>0.12345679104328156</v>
      </c>
      <c r="F9" s="34">
        <v>-83.33333587646484</v>
      </c>
      <c r="G9" s="33">
        <v>34</v>
      </c>
      <c r="H9" s="34">
        <v>0.7280513644218445</v>
      </c>
      <c r="I9" s="33">
        <v>3</v>
      </c>
      <c r="J9" s="34">
        <v>0.04770992323756218</v>
      </c>
      <c r="K9" s="34">
        <v>-91.17646789550781</v>
      </c>
      <c r="L9" s="35">
        <v>1.8888888359069824</v>
      </c>
      <c r="M9" s="35">
        <v>1</v>
      </c>
    </row>
    <row r="10" spans="1:13" ht="12.75">
      <c r="A10" s="32" t="s">
        <v>174</v>
      </c>
      <c r="B10" s="33">
        <v>6</v>
      </c>
      <c r="C10" s="34">
        <v>0.3033367097377777</v>
      </c>
      <c r="D10" s="33">
        <v>10</v>
      </c>
      <c r="E10" s="34">
        <v>0.41152262687683105</v>
      </c>
      <c r="F10" s="34">
        <v>66.66666412353516</v>
      </c>
      <c r="G10" s="33">
        <v>9</v>
      </c>
      <c r="H10" s="34">
        <v>0.1927194893360138</v>
      </c>
      <c r="I10" s="33">
        <v>10</v>
      </c>
      <c r="J10" s="34">
        <v>0.15903307497501373</v>
      </c>
      <c r="K10" s="34">
        <v>11.11111068725586</v>
      </c>
      <c r="L10" s="35">
        <v>1.5</v>
      </c>
      <c r="M10" s="35">
        <v>1</v>
      </c>
    </row>
    <row r="11" spans="1:13" ht="12.75">
      <c r="A11" s="32" t="s">
        <v>175</v>
      </c>
      <c r="B11" s="33">
        <v>19</v>
      </c>
      <c r="C11" s="34">
        <v>0.9605662226676941</v>
      </c>
      <c r="D11" s="33">
        <v>22</v>
      </c>
      <c r="E11" s="34">
        <v>0.9053497910499573</v>
      </c>
      <c r="F11" s="34">
        <v>15.789473533630371</v>
      </c>
      <c r="G11" s="33">
        <v>42</v>
      </c>
      <c r="H11" s="34">
        <v>0.8993576169013977</v>
      </c>
      <c r="I11" s="33">
        <v>43</v>
      </c>
      <c r="J11" s="34">
        <v>0.6838422417640686</v>
      </c>
      <c r="K11" s="34">
        <v>2.3809523582458496</v>
      </c>
      <c r="L11" s="35">
        <v>2.21052622795105</v>
      </c>
      <c r="M11" s="35">
        <v>1.954545497894287</v>
      </c>
    </row>
    <row r="12" spans="1:13" ht="12.75">
      <c r="A12" s="32" t="s">
        <v>176</v>
      </c>
      <c r="B12" s="33">
        <v>97</v>
      </c>
      <c r="C12" s="34">
        <v>4.9039435386657715</v>
      </c>
      <c r="D12" s="33">
        <v>137</v>
      </c>
      <c r="E12" s="34">
        <v>5.637860298156738</v>
      </c>
      <c r="F12" s="34">
        <v>41.23711395263672</v>
      </c>
      <c r="G12" s="33">
        <v>232</v>
      </c>
      <c r="H12" s="34">
        <v>4.9678802490234375</v>
      </c>
      <c r="I12" s="33">
        <v>422</v>
      </c>
      <c r="J12" s="34">
        <v>6.711195945739746</v>
      </c>
      <c r="K12" s="34">
        <v>81.89655303955078</v>
      </c>
      <c r="L12" s="35">
        <v>2.3917524814605713</v>
      </c>
      <c r="M12" s="35">
        <v>3.080291986465454</v>
      </c>
    </row>
    <row r="13" spans="1:13" ht="12.75">
      <c r="A13" s="32" t="s">
        <v>177</v>
      </c>
      <c r="B13" s="33">
        <v>268</v>
      </c>
      <c r="C13" s="34">
        <v>13.549039840698242</v>
      </c>
      <c r="D13" s="33">
        <v>248</v>
      </c>
      <c r="E13" s="34">
        <v>10.205760955810547</v>
      </c>
      <c r="F13" s="34">
        <v>-7.462686538696289</v>
      </c>
      <c r="G13" s="33">
        <v>613</v>
      </c>
      <c r="H13" s="34">
        <v>13.126338005065918</v>
      </c>
      <c r="I13" s="33">
        <v>588</v>
      </c>
      <c r="J13" s="34">
        <v>9.351144790649414</v>
      </c>
      <c r="K13" s="34">
        <v>-4.078303337097168</v>
      </c>
      <c r="L13" s="35">
        <v>2.287313461303711</v>
      </c>
      <c r="M13" s="35">
        <v>2.3709676265716553</v>
      </c>
    </row>
    <row r="14" spans="1:13" ht="12.75">
      <c r="A14" s="32" t="s">
        <v>178</v>
      </c>
      <c r="B14" s="33">
        <v>10</v>
      </c>
      <c r="C14" s="34">
        <v>0.5055611729621887</v>
      </c>
      <c r="D14" s="33">
        <v>18</v>
      </c>
      <c r="E14" s="34">
        <v>0.7407407164573669</v>
      </c>
      <c r="F14" s="34">
        <v>80</v>
      </c>
      <c r="G14" s="33">
        <v>22</v>
      </c>
      <c r="H14" s="34">
        <v>0.4710920751094818</v>
      </c>
      <c r="I14" s="33">
        <v>36</v>
      </c>
      <c r="J14" s="34">
        <v>0.572519063949585</v>
      </c>
      <c r="K14" s="34">
        <v>63.6363639831543</v>
      </c>
      <c r="L14" s="35">
        <v>2.200000047683716</v>
      </c>
      <c r="M14" s="35">
        <v>2</v>
      </c>
    </row>
    <row r="15" spans="1:13" ht="12.75">
      <c r="A15" s="32" t="s">
        <v>179</v>
      </c>
      <c r="B15" s="33">
        <v>140</v>
      </c>
      <c r="C15" s="34">
        <v>7.077856540679932</v>
      </c>
      <c r="D15" s="33">
        <v>135</v>
      </c>
      <c r="E15" s="34">
        <v>5.55555534362793</v>
      </c>
      <c r="F15" s="34">
        <v>-3.5714285373687744</v>
      </c>
      <c r="G15" s="33">
        <v>315</v>
      </c>
      <c r="H15" s="34">
        <v>6.745182037353516</v>
      </c>
      <c r="I15" s="33">
        <v>309</v>
      </c>
      <c r="J15" s="34">
        <v>4.914122104644775</v>
      </c>
      <c r="K15" s="34">
        <v>-1.9047619104385376</v>
      </c>
      <c r="L15" s="35">
        <v>2.25</v>
      </c>
      <c r="M15" s="35">
        <v>2.288888931274414</v>
      </c>
    </row>
    <row r="16" spans="1:13" ht="12.75">
      <c r="A16" s="32" t="s">
        <v>180</v>
      </c>
      <c r="B16" s="33">
        <v>76</v>
      </c>
      <c r="C16" s="34">
        <v>3.8422648906707764</v>
      </c>
      <c r="D16" s="33">
        <v>92</v>
      </c>
      <c r="E16" s="34">
        <v>3.78600811958313</v>
      </c>
      <c r="F16" s="34">
        <v>21.052631378173828</v>
      </c>
      <c r="G16" s="33">
        <v>195</v>
      </c>
      <c r="H16" s="34">
        <v>4.175589084625244</v>
      </c>
      <c r="I16" s="33">
        <v>241</v>
      </c>
      <c r="J16" s="34">
        <v>3.8326971530914307</v>
      </c>
      <c r="K16" s="34">
        <v>23.58974266052246</v>
      </c>
      <c r="L16" s="35">
        <v>2.5657894611358643</v>
      </c>
      <c r="M16" s="35">
        <v>2.61956524848938</v>
      </c>
    </row>
    <row r="17" spans="1:13" ht="12.75">
      <c r="A17" s="32" t="s">
        <v>181</v>
      </c>
      <c r="B17" s="33">
        <v>658</v>
      </c>
      <c r="C17" s="34">
        <v>33.265926361083984</v>
      </c>
      <c r="D17" s="33">
        <v>957</v>
      </c>
      <c r="E17" s="34">
        <v>39.38271713256836</v>
      </c>
      <c r="F17" s="34">
        <v>45.440731048583984</v>
      </c>
      <c r="G17" s="33">
        <v>1610</v>
      </c>
      <c r="H17" s="34">
        <v>34.47537612915039</v>
      </c>
      <c r="I17" s="33">
        <v>2751</v>
      </c>
      <c r="J17" s="34">
        <v>43.75</v>
      </c>
      <c r="K17" s="34">
        <v>70.86956787109375</v>
      </c>
      <c r="L17" s="35">
        <v>2.4468085765838623</v>
      </c>
      <c r="M17" s="35">
        <v>2.874608039855957</v>
      </c>
    </row>
    <row r="18" spans="1:13" ht="12.75">
      <c r="A18" s="32" t="s">
        <v>182</v>
      </c>
      <c r="B18" s="33">
        <v>17</v>
      </c>
      <c r="C18" s="34">
        <v>0.8594539761543274</v>
      </c>
      <c r="D18" s="33">
        <v>61</v>
      </c>
      <c r="E18" s="34">
        <v>2.5102880001068115</v>
      </c>
      <c r="F18" s="34">
        <v>258.8235168457031</v>
      </c>
      <c r="G18" s="33">
        <v>22</v>
      </c>
      <c r="H18" s="34">
        <v>0.4710920751094818</v>
      </c>
      <c r="I18" s="33">
        <v>92</v>
      </c>
      <c r="J18" s="34">
        <v>1.4631043672561646</v>
      </c>
      <c r="K18" s="34">
        <v>318.18182373046875</v>
      </c>
      <c r="L18" s="35">
        <v>1.2941176891326904</v>
      </c>
      <c r="M18" s="35">
        <v>1.5081967115402222</v>
      </c>
    </row>
    <row r="19" spans="1:13" ht="12.75">
      <c r="A19" s="32" t="s">
        <v>183</v>
      </c>
      <c r="B19" s="33">
        <v>6</v>
      </c>
      <c r="C19" s="34">
        <v>0.3033367097377777</v>
      </c>
      <c r="D19" s="33">
        <v>25</v>
      </c>
      <c r="E19" s="34">
        <v>1.0288065671920776</v>
      </c>
      <c r="F19" s="34">
        <v>316.6666564941406</v>
      </c>
      <c r="G19" s="33">
        <v>6</v>
      </c>
      <c r="H19" s="34">
        <v>0.12847965955734253</v>
      </c>
      <c r="I19" s="33">
        <v>64</v>
      </c>
      <c r="J19" s="34">
        <v>1.01781165599823</v>
      </c>
      <c r="K19" s="34">
        <v>966.6666870117188</v>
      </c>
      <c r="L19" s="35">
        <v>1</v>
      </c>
      <c r="M19" s="35">
        <v>2.559999942779541</v>
      </c>
    </row>
    <row r="20" spans="1:13" ht="12.75">
      <c r="A20" s="32" t="s">
        <v>184</v>
      </c>
      <c r="B20" s="33">
        <v>156</v>
      </c>
      <c r="C20" s="34">
        <v>7.886754512786865</v>
      </c>
      <c r="D20" s="33">
        <v>167</v>
      </c>
      <c r="E20" s="34">
        <v>6.872427940368652</v>
      </c>
      <c r="F20" s="34">
        <v>7.051281929016113</v>
      </c>
      <c r="G20" s="33">
        <v>422</v>
      </c>
      <c r="H20" s="34">
        <v>9.036402702331543</v>
      </c>
      <c r="I20" s="33">
        <v>375</v>
      </c>
      <c r="J20" s="34">
        <v>5.963740348815918</v>
      </c>
      <c r="K20" s="34">
        <v>-11.13744068145752</v>
      </c>
      <c r="L20" s="35">
        <v>2.7051281929016113</v>
      </c>
      <c r="M20" s="35">
        <v>2.245508909225464</v>
      </c>
    </row>
    <row r="21" spans="1:13" ht="12.75">
      <c r="A21" s="32" t="s">
        <v>185</v>
      </c>
      <c r="B21" s="33">
        <v>54</v>
      </c>
      <c r="C21" s="34">
        <v>2.7300302982330322</v>
      </c>
      <c r="D21" s="33">
        <v>52</v>
      </c>
      <c r="E21" s="34">
        <v>2.1399176120758057</v>
      </c>
      <c r="F21" s="34">
        <v>-3.7037036418914795</v>
      </c>
      <c r="G21" s="33">
        <v>92</v>
      </c>
      <c r="H21" s="34">
        <v>1.970021367073059</v>
      </c>
      <c r="I21" s="33">
        <v>159</v>
      </c>
      <c r="J21" s="34">
        <v>2.528625965118408</v>
      </c>
      <c r="K21" s="34">
        <v>72.82608795166016</v>
      </c>
      <c r="L21" s="35">
        <v>1.703703761100769</v>
      </c>
      <c r="M21" s="35">
        <v>3.057692289352417</v>
      </c>
    </row>
    <row r="22" spans="1:13" ht="12.75">
      <c r="A22" s="32" t="s">
        <v>186</v>
      </c>
      <c r="B22" s="33">
        <v>8</v>
      </c>
      <c r="C22" s="34">
        <v>0.404448926448822</v>
      </c>
      <c r="D22" s="33">
        <v>15</v>
      </c>
      <c r="E22" s="34">
        <v>0.6172839403152466</v>
      </c>
      <c r="F22" s="34">
        <v>87.5</v>
      </c>
      <c r="G22" s="33">
        <v>12</v>
      </c>
      <c r="H22" s="34">
        <v>0.25695931911468506</v>
      </c>
      <c r="I22" s="33">
        <v>27</v>
      </c>
      <c r="J22" s="34">
        <v>0.4293893277645111</v>
      </c>
      <c r="K22" s="34">
        <v>125</v>
      </c>
      <c r="L22" s="35">
        <v>1.5</v>
      </c>
      <c r="M22" s="35">
        <v>1.7999999523162842</v>
      </c>
    </row>
    <row r="23" spans="1:13" ht="12.75">
      <c r="A23" s="32" t="s">
        <v>187</v>
      </c>
      <c r="B23" s="33">
        <v>43</v>
      </c>
      <c r="C23" s="34">
        <v>2.17391300201416</v>
      </c>
      <c r="D23" s="33">
        <v>35</v>
      </c>
      <c r="E23" s="34">
        <v>1.4403291940689087</v>
      </c>
      <c r="F23" s="34">
        <v>-18.604650497436523</v>
      </c>
      <c r="G23" s="33">
        <v>114</v>
      </c>
      <c r="H23" s="34">
        <v>2.4411134719848633</v>
      </c>
      <c r="I23" s="33">
        <v>196</v>
      </c>
      <c r="J23" s="34">
        <v>3.1170482635498047</v>
      </c>
      <c r="K23" s="34">
        <v>71.92982482910156</v>
      </c>
      <c r="L23" s="35">
        <v>2.65116286277771</v>
      </c>
      <c r="M23" s="35">
        <v>5.599999904632568</v>
      </c>
    </row>
    <row r="24" spans="1:13" ht="12.75">
      <c r="A24" s="32" t="s">
        <v>188</v>
      </c>
      <c r="B24" s="33">
        <v>207</v>
      </c>
      <c r="C24" s="34">
        <v>10.465116500854492</v>
      </c>
      <c r="D24" s="33">
        <v>137</v>
      </c>
      <c r="E24" s="34">
        <v>5.637860298156738</v>
      </c>
      <c r="F24" s="34">
        <v>-33.81642532348633</v>
      </c>
      <c r="G24" s="33">
        <v>416</v>
      </c>
      <c r="H24" s="34">
        <v>8.907922744750977</v>
      </c>
      <c r="I24" s="33">
        <v>300</v>
      </c>
      <c r="J24" s="34">
        <v>4.770992279052734</v>
      </c>
      <c r="K24" s="34">
        <v>-27.884614944458008</v>
      </c>
      <c r="L24" s="35">
        <v>2.009661912918091</v>
      </c>
      <c r="M24" s="35">
        <v>2.1897809505462646</v>
      </c>
    </row>
    <row r="25" spans="1:13" ht="12.75">
      <c r="A25" s="32" t="s">
        <v>189</v>
      </c>
      <c r="B25" s="33">
        <v>8</v>
      </c>
      <c r="C25" s="34">
        <v>0.404448926448822</v>
      </c>
      <c r="D25" s="33">
        <v>13</v>
      </c>
      <c r="E25" s="34">
        <v>0.5349794030189514</v>
      </c>
      <c r="F25" s="34">
        <v>62.5</v>
      </c>
      <c r="G25" s="33">
        <v>10</v>
      </c>
      <c r="H25" s="34">
        <v>0.21413275599479675</v>
      </c>
      <c r="I25" s="33">
        <v>31</v>
      </c>
      <c r="J25" s="34">
        <v>0.4930025339126587</v>
      </c>
      <c r="K25" s="34">
        <v>210</v>
      </c>
      <c r="L25" s="35">
        <v>1.25</v>
      </c>
      <c r="M25" s="35">
        <v>2.384615421295166</v>
      </c>
    </row>
    <row r="26" spans="1:13" ht="12.75">
      <c r="A26" s="32" t="s">
        <v>190</v>
      </c>
      <c r="B26" s="33">
        <v>53</v>
      </c>
      <c r="C26" s="34">
        <v>2.679474115371704</v>
      </c>
      <c r="D26" s="33">
        <v>19</v>
      </c>
      <c r="E26" s="34">
        <v>0.7818930149078369</v>
      </c>
      <c r="F26" s="34">
        <v>-64.15093994140625</v>
      </c>
      <c r="G26" s="33">
        <v>150</v>
      </c>
      <c r="H26" s="34">
        <v>3.211991548538208</v>
      </c>
      <c r="I26" s="33">
        <v>27</v>
      </c>
      <c r="J26" s="34">
        <v>0.4293893277645111</v>
      </c>
      <c r="K26" s="34">
        <v>-82</v>
      </c>
      <c r="L26" s="35">
        <v>2.830188751220703</v>
      </c>
      <c r="M26" s="35">
        <v>1.4210525751113892</v>
      </c>
    </row>
    <row r="27" spans="1:13" ht="12.75">
      <c r="A27" s="32" t="s">
        <v>191</v>
      </c>
      <c r="B27" s="33">
        <v>4</v>
      </c>
      <c r="C27" s="34">
        <v>0.202224463224411</v>
      </c>
      <c r="D27" s="33">
        <v>0</v>
      </c>
      <c r="E27" s="34" t="s">
        <v>27</v>
      </c>
      <c r="F27" s="34">
        <v>-100</v>
      </c>
      <c r="G27" s="33">
        <v>4</v>
      </c>
      <c r="H27" s="34">
        <v>0.08565310388803482</v>
      </c>
      <c r="I27" s="33">
        <v>0</v>
      </c>
      <c r="J27" s="34" t="s">
        <v>27</v>
      </c>
      <c r="K27" s="34">
        <v>-100</v>
      </c>
      <c r="L27" s="35">
        <v>1</v>
      </c>
      <c r="M27" s="35" t="s">
        <v>27</v>
      </c>
    </row>
    <row r="28" spans="1:13" ht="12.75">
      <c r="A28" s="36" t="s">
        <v>192</v>
      </c>
      <c r="B28" s="37">
        <v>111</v>
      </c>
      <c r="C28" s="34">
        <v>5.611729145050049</v>
      </c>
      <c r="D28" s="37">
        <v>241</v>
      </c>
      <c r="E28" s="34">
        <v>9.917695045471191</v>
      </c>
      <c r="F28" s="34">
        <v>117.11711883544922</v>
      </c>
      <c r="G28" s="37">
        <v>299</v>
      </c>
      <c r="H28" s="34">
        <v>6.402569770812988</v>
      </c>
      <c r="I28" s="37">
        <v>519</v>
      </c>
      <c r="J28" s="34">
        <v>8.253816604614258</v>
      </c>
      <c r="K28" s="34">
        <v>73.57859802246094</v>
      </c>
      <c r="L28" s="38">
        <v>2.6936936378479004</v>
      </c>
      <c r="M28" s="38">
        <v>2.153527021408081</v>
      </c>
    </row>
    <row r="29" spans="1:13" ht="12.75">
      <c r="A29" s="39" t="s">
        <v>106</v>
      </c>
      <c r="B29" s="40">
        <v>1978</v>
      </c>
      <c r="C29" s="41">
        <v>100</v>
      </c>
      <c r="D29" s="40">
        <v>2430</v>
      </c>
      <c r="E29" s="41">
        <v>100</v>
      </c>
      <c r="F29" s="41">
        <v>22.851364135742188</v>
      </c>
      <c r="G29" s="40">
        <v>4670</v>
      </c>
      <c r="H29" s="41">
        <v>100</v>
      </c>
      <c r="I29" s="40">
        <v>6288</v>
      </c>
      <c r="J29" s="41">
        <v>100</v>
      </c>
      <c r="K29" s="41">
        <v>34.64668273925781</v>
      </c>
      <c r="L29" s="42">
        <v>2.3609707355499268</v>
      </c>
      <c r="M29" s="42">
        <v>2.5876543521881104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4" tooltip="TORNA ALL'INDICE" display="ARRIVI E PRESENZE TURISTICHE  PER REGIONE DI PROVENIENZA. Valori assoluti, percentuali  e permanenza media (in giorni)."/>
  </hyperlinks>
  <printOptions/>
  <pageMargins left="0.75" right="0.29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28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4426</v>
      </c>
      <c r="C8" s="34">
        <v>2.2920172214508057</v>
      </c>
      <c r="D8" s="33">
        <v>4709</v>
      </c>
      <c r="E8" s="34">
        <v>2.5199201107025146</v>
      </c>
      <c r="F8" s="34">
        <v>6.394035339355469</v>
      </c>
      <c r="G8" s="33">
        <v>16973</v>
      </c>
      <c r="H8" s="34">
        <v>3.188136339187622</v>
      </c>
      <c r="I8" s="33">
        <v>13398</v>
      </c>
      <c r="J8" s="34">
        <v>2.9054839611053467</v>
      </c>
      <c r="K8" s="34">
        <v>-21.062864303588867</v>
      </c>
      <c r="L8" s="35">
        <v>3.8348395824432373</v>
      </c>
      <c r="M8" s="35">
        <v>2.8451900482177734</v>
      </c>
    </row>
    <row r="9" spans="1:13" ht="12.75">
      <c r="A9" s="32" t="s">
        <v>173</v>
      </c>
      <c r="B9" s="33">
        <v>2055</v>
      </c>
      <c r="C9" s="34">
        <v>1.0641878843307495</v>
      </c>
      <c r="D9" s="33">
        <v>1796</v>
      </c>
      <c r="E9" s="34">
        <v>0.9610908031463623</v>
      </c>
      <c r="F9" s="34">
        <v>-12.603405952453613</v>
      </c>
      <c r="G9" s="33">
        <v>7760</v>
      </c>
      <c r="H9" s="34">
        <v>1.4576054811477661</v>
      </c>
      <c r="I9" s="33">
        <v>5884</v>
      </c>
      <c r="J9" s="34">
        <v>1.2760014533996582</v>
      </c>
      <c r="K9" s="34">
        <v>-24.17525863647461</v>
      </c>
      <c r="L9" s="35">
        <v>3.776155710220337</v>
      </c>
      <c r="M9" s="35">
        <v>3.2761693000793457</v>
      </c>
    </row>
    <row r="10" spans="1:13" ht="12.75">
      <c r="A10" s="32" t="s">
        <v>174</v>
      </c>
      <c r="B10" s="33">
        <v>783</v>
      </c>
      <c r="C10" s="34">
        <v>0.40547889471054077</v>
      </c>
      <c r="D10" s="33">
        <v>654</v>
      </c>
      <c r="E10" s="34">
        <v>0.34997403621673584</v>
      </c>
      <c r="F10" s="34">
        <v>-16.475095748901367</v>
      </c>
      <c r="G10" s="33">
        <v>2260</v>
      </c>
      <c r="H10" s="34">
        <v>0.42450881004333496</v>
      </c>
      <c r="I10" s="33">
        <v>1561</v>
      </c>
      <c r="J10" s="34">
        <v>0.3385177254676819</v>
      </c>
      <c r="K10" s="34">
        <v>-30.929203033447266</v>
      </c>
      <c r="L10" s="35">
        <v>2.8863346576690674</v>
      </c>
      <c r="M10" s="35">
        <v>2.386850118637085</v>
      </c>
    </row>
    <row r="11" spans="1:13" ht="12.75">
      <c r="A11" s="32" t="s">
        <v>175</v>
      </c>
      <c r="B11" s="33">
        <v>6791</v>
      </c>
      <c r="C11" s="34">
        <v>3.5167396068573</v>
      </c>
      <c r="D11" s="33">
        <v>5073</v>
      </c>
      <c r="E11" s="34">
        <v>2.7147068977355957</v>
      </c>
      <c r="F11" s="34">
        <v>-25.298189163208008</v>
      </c>
      <c r="G11" s="33">
        <v>24181</v>
      </c>
      <c r="H11" s="34">
        <v>4.542056560516357</v>
      </c>
      <c r="I11" s="33">
        <v>16607</v>
      </c>
      <c r="J11" s="34">
        <v>3.601386070251465</v>
      </c>
      <c r="K11" s="34">
        <v>-31.322113037109375</v>
      </c>
      <c r="L11" s="35">
        <v>3.560742139816284</v>
      </c>
      <c r="M11" s="35">
        <v>3.2736053466796875</v>
      </c>
    </row>
    <row r="12" spans="1:13" ht="12.75">
      <c r="A12" s="32" t="s">
        <v>176</v>
      </c>
      <c r="B12" s="33">
        <v>22071</v>
      </c>
      <c r="C12" s="34">
        <v>11.429533004760742</v>
      </c>
      <c r="D12" s="33">
        <v>23594</v>
      </c>
      <c r="E12" s="34">
        <v>12.625822067260742</v>
      </c>
      <c r="F12" s="34">
        <v>6.900457382202148</v>
      </c>
      <c r="G12" s="33">
        <v>63355</v>
      </c>
      <c r="H12" s="34">
        <v>11.900334358215332</v>
      </c>
      <c r="I12" s="33">
        <v>60044</v>
      </c>
      <c r="J12" s="34">
        <v>13.021113395690918</v>
      </c>
      <c r="K12" s="34">
        <v>-5.226106643676758</v>
      </c>
      <c r="L12" s="35">
        <v>2.870508909225464</v>
      </c>
      <c r="M12" s="35">
        <v>2.544884204864502</v>
      </c>
    </row>
    <row r="13" spans="1:13" ht="12.75">
      <c r="A13" s="32" t="s">
        <v>177</v>
      </c>
      <c r="B13" s="33">
        <v>12474</v>
      </c>
      <c r="C13" s="34">
        <v>6.45969820022583</v>
      </c>
      <c r="D13" s="33">
        <v>13182</v>
      </c>
      <c r="E13" s="34">
        <v>7.05406379699707</v>
      </c>
      <c r="F13" s="34">
        <v>5.675805568695068</v>
      </c>
      <c r="G13" s="33">
        <v>30259</v>
      </c>
      <c r="H13" s="34">
        <v>5.683722019195557</v>
      </c>
      <c r="I13" s="33">
        <v>25919</v>
      </c>
      <c r="J13" s="34">
        <v>5.620781898498535</v>
      </c>
      <c r="K13" s="34">
        <v>-14.342840194702148</v>
      </c>
      <c r="L13" s="35">
        <v>2.4257655143737793</v>
      </c>
      <c r="M13" s="35">
        <v>1.9662418365478516</v>
      </c>
    </row>
    <row r="14" spans="1:13" ht="12.75">
      <c r="A14" s="32" t="s">
        <v>178</v>
      </c>
      <c r="B14" s="33">
        <v>3114</v>
      </c>
      <c r="C14" s="34">
        <v>1.6125941276550293</v>
      </c>
      <c r="D14" s="33">
        <v>2385</v>
      </c>
      <c r="E14" s="34">
        <v>1.276281476020813</v>
      </c>
      <c r="F14" s="34">
        <v>-23.410404205322266</v>
      </c>
      <c r="G14" s="33">
        <v>8609</v>
      </c>
      <c r="H14" s="34">
        <v>1.6170780658721924</v>
      </c>
      <c r="I14" s="33">
        <v>6654</v>
      </c>
      <c r="J14" s="34">
        <v>1.4429832696914673</v>
      </c>
      <c r="K14" s="34">
        <v>-22.70879364013672</v>
      </c>
      <c r="L14" s="35">
        <v>2.7646114826202393</v>
      </c>
      <c r="M14" s="35">
        <v>2.7899370193481445</v>
      </c>
    </row>
    <row r="15" spans="1:13" ht="12.75">
      <c r="A15" s="32" t="s">
        <v>179</v>
      </c>
      <c r="B15" s="33">
        <v>30612</v>
      </c>
      <c r="C15" s="34">
        <v>15.85251522064209</v>
      </c>
      <c r="D15" s="33">
        <v>33002</v>
      </c>
      <c r="E15" s="34">
        <v>17.660310745239258</v>
      </c>
      <c r="F15" s="34">
        <v>7.807395935058594</v>
      </c>
      <c r="G15" s="33">
        <v>75868</v>
      </c>
      <c r="H15" s="34">
        <v>14.250722885131836</v>
      </c>
      <c r="I15" s="33">
        <v>68323</v>
      </c>
      <c r="J15" s="34">
        <v>14.816493034362793</v>
      </c>
      <c r="K15" s="34">
        <v>-9.944904327392578</v>
      </c>
      <c r="L15" s="35">
        <v>2.478374481201172</v>
      </c>
      <c r="M15" s="35">
        <v>2.070268392562866</v>
      </c>
    </row>
    <row r="16" spans="1:13" ht="12.75">
      <c r="A16" s="32" t="s">
        <v>180</v>
      </c>
      <c r="B16" s="33">
        <v>7408</v>
      </c>
      <c r="C16" s="34">
        <v>3.836254835128784</v>
      </c>
      <c r="D16" s="33">
        <v>7505</v>
      </c>
      <c r="E16" s="34">
        <v>4.016139507293701</v>
      </c>
      <c r="F16" s="34">
        <v>1.30939519405365</v>
      </c>
      <c r="G16" s="33">
        <v>18921</v>
      </c>
      <c r="H16" s="34">
        <v>3.5540404319763184</v>
      </c>
      <c r="I16" s="33">
        <v>17647</v>
      </c>
      <c r="J16" s="34">
        <v>3.8269200325012207</v>
      </c>
      <c r="K16" s="34">
        <v>-6.733259201049805</v>
      </c>
      <c r="L16" s="35">
        <v>2.5541305541992188</v>
      </c>
      <c r="M16" s="35">
        <v>2.351365804672241</v>
      </c>
    </row>
    <row r="17" spans="1:13" ht="12.75">
      <c r="A17" s="32" t="s">
        <v>181</v>
      </c>
      <c r="B17" s="33">
        <v>21878</v>
      </c>
      <c r="C17" s="34">
        <v>11.329587936401367</v>
      </c>
      <c r="D17" s="33">
        <v>20716</v>
      </c>
      <c r="E17" s="34">
        <v>11.085721969604492</v>
      </c>
      <c r="F17" s="34">
        <v>-5.311271667480469</v>
      </c>
      <c r="G17" s="33">
        <v>50610</v>
      </c>
      <c r="H17" s="34">
        <v>9.506367683410645</v>
      </c>
      <c r="I17" s="33">
        <v>46146</v>
      </c>
      <c r="J17" s="34">
        <v>10.00719928741455</v>
      </c>
      <c r="K17" s="34">
        <v>-8.820391654968262</v>
      </c>
      <c r="L17" s="35">
        <v>2.3132827281951904</v>
      </c>
      <c r="M17" s="35">
        <v>2.227553606033325</v>
      </c>
    </row>
    <row r="18" spans="1:13" ht="12.75">
      <c r="A18" s="32" t="s">
        <v>182</v>
      </c>
      <c r="B18" s="33">
        <v>4780</v>
      </c>
      <c r="C18" s="34">
        <v>2.475337266921997</v>
      </c>
      <c r="D18" s="33">
        <v>6017</v>
      </c>
      <c r="E18" s="34">
        <v>3.2198681831359863</v>
      </c>
      <c r="F18" s="34">
        <v>25.878660202026367</v>
      </c>
      <c r="G18" s="33">
        <v>14385</v>
      </c>
      <c r="H18" s="34">
        <v>2.702017307281494</v>
      </c>
      <c r="I18" s="33">
        <v>15507</v>
      </c>
      <c r="J18" s="34">
        <v>3.3628406524658203</v>
      </c>
      <c r="K18" s="34">
        <v>7.79979133605957</v>
      </c>
      <c r="L18" s="35">
        <v>3.0094141960144043</v>
      </c>
      <c r="M18" s="35">
        <v>2.577198028564453</v>
      </c>
    </row>
    <row r="19" spans="1:13" ht="12.75">
      <c r="A19" s="32" t="s">
        <v>183</v>
      </c>
      <c r="B19" s="33">
        <v>1542</v>
      </c>
      <c r="C19" s="34">
        <v>0.798529326915741</v>
      </c>
      <c r="D19" s="33">
        <v>995</v>
      </c>
      <c r="E19" s="34">
        <v>0.5324528813362122</v>
      </c>
      <c r="F19" s="34">
        <v>-35.473411560058594</v>
      </c>
      <c r="G19" s="33">
        <v>3877</v>
      </c>
      <c r="H19" s="34">
        <v>0.7282392382621765</v>
      </c>
      <c r="I19" s="33">
        <v>3353</v>
      </c>
      <c r="J19" s="34">
        <v>0.7271299958229065</v>
      </c>
      <c r="K19" s="34">
        <v>-13.515604972839355</v>
      </c>
      <c r="L19" s="35">
        <v>2.5142672061920166</v>
      </c>
      <c r="M19" s="35">
        <v>3.36984920501709</v>
      </c>
    </row>
    <row r="20" spans="1:13" ht="12.75">
      <c r="A20" s="32" t="s">
        <v>184</v>
      </c>
      <c r="B20" s="33">
        <v>10687</v>
      </c>
      <c r="C20" s="34">
        <v>5.534294605255127</v>
      </c>
      <c r="D20" s="33">
        <v>9352</v>
      </c>
      <c r="E20" s="34">
        <v>5.00452184677124</v>
      </c>
      <c r="F20" s="34">
        <v>-12.491812705993652</v>
      </c>
      <c r="G20" s="33">
        <v>25961</v>
      </c>
      <c r="H20" s="34">
        <v>4.876404285430908</v>
      </c>
      <c r="I20" s="33">
        <v>21373</v>
      </c>
      <c r="J20" s="34">
        <v>4.634938716888428</v>
      </c>
      <c r="K20" s="34">
        <v>-17.67266273498535</v>
      </c>
      <c r="L20" s="35">
        <v>2.429213047027588</v>
      </c>
      <c r="M20" s="35">
        <v>2.285393476486206</v>
      </c>
    </row>
    <row r="21" spans="1:13" ht="12.75">
      <c r="A21" s="32" t="s">
        <v>185</v>
      </c>
      <c r="B21" s="33">
        <v>14051</v>
      </c>
      <c r="C21" s="34">
        <v>7.276352405548096</v>
      </c>
      <c r="D21" s="33">
        <v>11546</v>
      </c>
      <c r="E21" s="34">
        <v>6.178593635559082</v>
      </c>
      <c r="F21" s="34">
        <v>-17.827913284301758</v>
      </c>
      <c r="G21" s="33">
        <v>53874</v>
      </c>
      <c r="H21" s="34">
        <v>10.119463920593262</v>
      </c>
      <c r="I21" s="33">
        <v>45215</v>
      </c>
      <c r="J21" s="34">
        <v>9.805303573608398</v>
      </c>
      <c r="K21" s="34">
        <v>-16.072689056396484</v>
      </c>
      <c r="L21" s="35">
        <v>3.8341755867004395</v>
      </c>
      <c r="M21" s="35">
        <v>3.916074752807617</v>
      </c>
    </row>
    <row r="22" spans="1:13" ht="12.75">
      <c r="A22" s="32" t="s">
        <v>186</v>
      </c>
      <c r="B22" s="33">
        <v>2986</v>
      </c>
      <c r="C22" s="34">
        <v>1.546308994293213</v>
      </c>
      <c r="D22" s="33">
        <v>2160</v>
      </c>
      <c r="E22" s="34">
        <v>1.1558775901794434</v>
      </c>
      <c r="F22" s="34">
        <v>-27.662424087524414</v>
      </c>
      <c r="G22" s="33">
        <v>10964</v>
      </c>
      <c r="H22" s="34">
        <v>2.059431314468384</v>
      </c>
      <c r="I22" s="33">
        <v>7348</v>
      </c>
      <c r="J22" s="34">
        <v>1.593483805656433</v>
      </c>
      <c r="K22" s="34">
        <v>-32.98066329956055</v>
      </c>
      <c r="L22" s="35">
        <v>3.671801805496216</v>
      </c>
      <c r="M22" s="35">
        <v>3.4018518924713135</v>
      </c>
    </row>
    <row r="23" spans="1:13" ht="12.75">
      <c r="A23" s="32" t="s">
        <v>187</v>
      </c>
      <c r="B23" s="33">
        <v>8899</v>
      </c>
      <c r="C23" s="34">
        <v>4.608373641967773</v>
      </c>
      <c r="D23" s="33">
        <v>7100</v>
      </c>
      <c r="E23" s="34">
        <v>3.799412488937378</v>
      </c>
      <c r="F23" s="34">
        <v>-20.215755462646484</v>
      </c>
      <c r="G23" s="33">
        <v>35208</v>
      </c>
      <c r="H23" s="34">
        <v>6.613321304321289</v>
      </c>
      <c r="I23" s="33">
        <v>24721</v>
      </c>
      <c r="J23" s="34">
        <v>5.3609843254089355</v>
      </c>
      <c r="K23" s="34">
        <v>-29.785844802856445</v>
      </c>
      <c r="L23" s="35">
        <v>3.95639967918396</v>
      </c>
      <c r="M23" s="35">
        <v>3.4818310737609863</v>
      </c>
    </row>
    <row r="24" spans="1:13" ht="12.75">
      <c r="A24" s="32" t="s">
        <v>188</v>
      </c>
      <c r="B24" s="33">
        <v>22490</v>
      </c>
      <c r="C24" s="34">
        <v>11.646513938903809</v>
      </c>
      <c r="D24" s="33">
        <v>21104</v>
      </c>
      <c r="E24" s="34">
        <v>11.293352127075195</v>
      </c>
      <c r="F24" s="34">
        <v>-6.162738800048828</v>
      </c>
      <c r="G24" s="33">
        <v>45719</v>
      </c>
      <c r="H24" s="34">
        <v>8.587662696838379</v>
      </c>
      <c r="I24" s="33">
        <v>42794</v>
      </c>
      <c r="J24" s="34">
        <v>9.28028678894043</v>
      </c>
      <c r="K24" s="34">
        <v>-6.397777557373047</v>
      </c>
      <c r="L24" s="35">
        <v>2.0328590869903564</v>
      </c>
      <c r="M24" s="35">
        <v>2.0277671813964844</v>
      </c>
    </row>
    <row r="25" spans="1:13" ht="12.75">
      <c r="A25" s="32" t="s">
        <v>189</v>
      </c>
      <c r="B25" s="33">
        <v>1331</v>
      </c>
      <c r="C25" s="34">
        <v>0.689262330532074</v>
      </c>
      <c r="D25" s="33">
        <v>1147</v>
      </c>
      <c r="E25" s="34">
        <v>0.6137924194335938</v>
      </c>
      <c r="F25" s="34">
        <v>-13.82419204711914</v>
      </c>
      <c r="G25" s="33">
        <v>3333</v>
      </c>
      <c r="H25" s="34">
        <v>0.6260565519332886</v>
      </c>
      <c r="I25" s="33">
        <v>2801</v>
      </c>
      <c r="J25" s="34">
        <v>0.6074235439300537</v>
      </c>
      <c r="K25" s="34">
        <v>-15.961596488952637</v>
      </c>
      <c r="L25" s="35">
        <v>2.5041322708129883</v>
      </c>
      <c r="M25" s="35">
        <v>2.4420225620269775</v>
      </c>
    </row>
    <row r="26" spans="1:13" ht="12.75">
      <c r="A26" s="32" t="s">
        <v>190</v>
      </c>
      <c r="B26" s="33">
        <v>3253</v>
      </c>
      <c r="C26" s="34">
        <v>1.6845757961273193</v>
      </c>
      <c r="D26" s="33">
        <v>3564</v>
      </c>
      <c r="E26" s="34">
        <v>1.9071980714797974</v>
      </c>
      <c r="F26" s="34">
        <v>9.560405731201172</v>
      </c>
      <c r="G26" s="33">
        <v>7985</v>
      </c>
      <c r="H26" s="34">
        <v>1.4998685121536255</v>
      </c>
      <c r="I26" s="33">
        <v>6620</v>
      </c>
      <c r="J26" s="34">
        <v>1.435610055923462</v>
      </c>
      <c r="K26" s="34">
        <v>-17.094552993774414</v>
      </c>
      <c r="L26" s="35">
        <v>2.4546573162078857</v>
      </c>
      <c r="M26" s="35">
        <v>1.8574634790420532</v>
      </c>
    </row>
    <row r="27" spans="1:13" ht="12.75">
      <c r="A27" s="32" t="s">
        <v>191</v>
      </c>
      <c r="B27" s="33">
        <v>315</v>
      </c>
      <c r="C27" s="34">
        <v>0.16312368214130402</v>
      </c>
      <c r="D27" s="33">
        <v>296</v>
      </c>
      <c r="E27" s="34">
        <v>0.15839803218841553</v>
      </c>
      <c r="F27" s="34">
        <v>-6.031745910644531</v>
      </c>
      <c r="G27" s="33">
        <v>630</v>
      </c>
      <c r="H27" s="34">
        <v>0.11833652853965759</v>
      </c>
      <c r="I27" s="33">
        <v>881</v>
      </c>
      <c r="J27" s="34">
        <v>0.19105324149131775</v>
      </c>
      <c r="K27" s="34">
        <v>39.841270446777344</v>
      </c>
      <c r="L27" s="35">
        <v>2</v>
      </c>
      <c r="M27" s="35">
        <v>2.976351261138916</v>
      </c>
    </row>
    <row r="28" spans="1:13" ht="12.75">
      <c r="A28" s="36" t="s">
        <v>192</v>
      </c>
      <c r="B28" s="37">
        <v>11159</v>
      </c>
      <c r="C28" s="34">
        <v>5.778721332550049</v>
      </c>
      <c r="D28" s="37">
        <v>10974</v>
      </c>
      <c r="E28" s="34">
        <v>5.872500419616699</v>
      </c>
      <c r="F28" s="34">
        <v>-1.657854676246643</v>
      </c>
      <c r="G28" s="37">
        <v>31648</v>
      </c>
      <c r="H28" s="34">
        <v>5.9446258544921875</v>
      </c>
      <c r="I28" s="37">
        <v>28332</v>
      </c>
      <c r="J28" s="34">
        <v>6.144063949584961</v>
      </c>
      <c r="K28" s="34">
        <v>-10.477755546569824</v>
      </c>
      <c r="L28" s="38">
        <v>2.8360965251922607</v>
      </c>
      <c r="M28" s="38">
        <v>2.5817387104034424</v>
      </c>
    </row>
    <row r="29" spans="1:13" ht="12.75">
      <c r="A29" s="39" t="s">
        <v>106</v>
      </c>
      <c r="B29" s="40">
        <v>193105</v>
      </c>
      <c r="C29" s="41">
        <v>100</v>
      </c>
      <c r="D29" s="40">
        <v>186871</v>
      </c>
      <c r="E29" s="41">
        <v>100</v>
      </c>
      <c r="F29" s="41">
        <v>-3.2282955646514893</v>
      </c>
      <c r="G29" s="40">
        <v>532380</v>
      </c>
      <c r="H29" s="41">
        <v>100</v>
      </c>
      <c r="I29" s="40">
        <v>461128</v>
      </c>
      <c r="J29" s="41">
        <v>100</v>
      </c>
      <c r="K29" s="41">
        <v>-13.383673667907715</v>
      </c>
      <c r="L29" s="42">
        <v>2.7569456100463867</v>
      </c>
      <c r="M29" s="42">
        <v>2.4676272869110107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5" tooltip="TORNA ALL'INDICE" display="ARRIVI E PRESENZE TURISTICHE  PER REGIONE DI PROVENIENZA. Valori assoluti, percentuali  e permanenza media (in giorni)."/>
  </hyperlinks>
  <printOptions/>
  <pageMargins left="0.7" right="0.38" top="0.75" bottom="0.75" header="0.3" footer="0.3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199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198</v>
      </c>
      <c r="C8" s="34">
        <v>1.6486260890960693</v>
      </c>
      <c r="D8" s="33">
        <v>216</v>
      </c>
      <c r="E8" s="34">
        <v>1.9979649782180786</v>
      </c>
      <c r="F8" s="34">
        <v>9.090909004211426</v>
      </c>
      <c r="G8" s="33">
        <v>349</v>
      </c>
      <c r="H8" s="34">
        <v>1.5422005653381348</v>
      </c>
      <c r="I8" s="33">
        <v>379</v>
      </c>
      <c r="J8" s="34">
        <v>1.8280036449432373</v>
      </c>
      <c r="K8" s="34">
        <v>8.595988273620605</v>
      </c>
      <c r="L8" s="35">
        <v>1.76262629032135</v>
      </c>
      <c r="M8" s="35">
        <v>1.7546296119689941</v>
      </c>
    </row>
    <row r="9" spans="1:13" ht="12.75">
      <c r="A9" s="32" t="s">
        <v>173</v>
      </c>
      <c r="B9" s="33">
        <v>30</v>
      </c>
      <c r="C9" s="34">
        <v>0.24979184567928314</v>
      </c>
      <c r="D9" s="33">
        <v>19</v>
      </c>
      <c r="E9" s="34">
        <v>0.17574691772460938</v>
      </c>
      <c r="F9" s="34">
        <v>-36.66666793823242</v>
      </c>
      <c r="G9" s="33">
        <v>97</v>
      </c>
      <c r="H9" s="34">
        <v>0.42863455414772034</v>
      </c>
      <c r="I9" s="33">
        <v>33</v>
      </c>
      <c r="J9" s="34">
        <v>0.15916654467582703</v>
      </c>
      <c r="K9" s="34">
        <v>-65.97937774658203</v>
      </c>
      <c r="L9" s="35">
        <v>3.2333333492279053</v>
      </c>
      <c r="M9" s="35">
        <v>1.736842155456543</v>
      </c>
    </row>
    <row r="10" spans="1:13" ht="12.75">
      <c r="A10" s="32" t="s">
        <v>174</v>
      </c>
      <c r="B10" s="33">
        <v>33</v>
      </c>
      <c r="C10" s="34">
        <v>0.2747710347175598</v>
      </c>
      <c r="D10" s="33">
        <v>42</v>
      </c>
      <c r="E10" s="34">
        <v>0.38849321007728577</v>
      </c>
      <c r="F10" s="34">
        <v>27.272727966308594</v>
      </c>
      <c r="G10" s="33">
        <v>42</v>
      </c>
      <c r="H10" s="34">
        <v>0.1855943500995636</v>
      </c>
      <c r="I10" s="33">
        <v>71</v>
      </c>
      <c r="J10" s="34">
        <v>0.34244924783706665</v>
      </c>
      <c r="K10" s="34">
        <v>69.04762268066406</v>
      </c>
      <c r="L10" s="35">
        <v>1.2727272510528564</v>
      </c>
      <c r="M10" s="35">
        <v>1.6904761791229248</v>
      </c>
    </row>
    <row r="11" spans="1:13" ht="12.75">
      <c r="A11" s="32" t="s">
        <v>175</v>
      </c>
      <c r="B11" s="33">
        <v>185</v>
      </c>
      <c r="C11" s="34">
        <v>1.540382981300354</v>
      </c>
      <c r="D11" s="33">
        <v>159</v>
      </c>
      <c r="E11" s="34">
        <v>1.4707242250442505</v>
      </c>
      <c r="F11" s="34">
        <v>-14.054054260253906</v>
      </c>
      <c r="G11" s="33">
        <v>512</v>
      </c>
      <c r="H11" s="34">
        <v>2.2624833583831787</v>
      </c>
      <c r="I11" s="33">
        <v>454</v>
      </c>
      <c r="J11" s="34">
        <v>2.1897459030151367</v>
      </c>
      <c r="K11" s="34">
        <v>-11.328125</v>
      </c>
      <c r="L11" s="35">
        <v>2.7675676345825195</v>
      </c>
      <c r="M11" s="35">
        <v>2.8553459644317627</v>
      </c>
    </row>
    <row r="12" spans="1:13" ht="12.75">
      <c r="A12" s="32" t="s">
        <v>176</v>
      </c>
      <c r="B12" s="33">
        <v>747</v>
      </c>
      <c r="C12" s="34">
        <v>6.2198166847229</v>
      </c>
      <c r="D12" s="33">
        <v>956</v>
      </c>
      <c r="E12" s="34">
        <v>8.84284496307373</v>
      </c>
      <c r="F12" s="34">
        <v>27.978580474853516</v>
      </c>
      <c r="G12" s="33">
        <v>1520</v>
      </c>
      <c r="H12" s="34">
        <v>6.716747760772705</v>
      </c>
      <c r="I12" s="33">
        <v>2397</v>
      </c>
      <c r="J12" s="34">
        <v>11.561279296875</v>
      </c>
      <c r="K12" s="34">
        <v>57.69736862182617</v>
      </c>
      <c r="L12" s="35">
        <v>2.0348057746887207</v>
      </c>
      <c r="M12" s="35">
        <v>2.507322072982788</v>
      </c>
    </row>
    <row r="13" spans="1:13" ht="12.75">
      <c r="A13" s="32" t="s">
        <v>177</v>
      </c>
      <c r="B13" s="33">
        <v>1076</v>
      </c>
      <c r="C13" s="34">
        <v>8.959200859069824</v>
      </c>
      <c r="D13" s="33">
        <v>1028</v>
      </c>
      <c r="E13" s="34">
        <v>9.508833885192871</v>
      </c>
      <c r="F13" s="34">
        <v>-4.46096658706665</v>
      </c>
      <c r="G13" s="33">
        <v>1901</v>
      </c>
      <c r="H13" s="34">
        <v>8.40035343170166</v>
      </c>
      <c r="I13" s="33">
        <v>1713</v>
      </c>
      <c r="J13" s="34">
        <v>8.262190818786621</v>
      </c>
      <c r="K13" s="34">
        <v>-9.889532089233398</v>
      </c>
      <c r="L13" s="35">
        <v>1.7667286396026611</v>
      </c>
      <c r="M13" s="35">
        <v>1.6663423776626587</v>
      </c>
    </row>
    <row r="14" spans="1:13" ht="12.75">
      <c r="A14" s="32" t="s">
        <v>178</v>
      </c>
      <c r="B14" s="33">
        <v>164</v>
      </c>
      <c r="C14" s="34">
        <v>1.3655287027359009</v>
      </c>
      <c r="D14" s="33">
        <v>100</v>
      </c>
      <c r="E14" s="34">
        <v>0.92498379945755</v>
      </c>
      <c r="F14" s="34">
        <v>-39.024391174316406</v>
      </c>
      <c r="G14" s="33">
        <v>240</v>
      </c>
      <c r="H14" s="34">
        <v>1.0605391263961792</v>
      </c>
      <c r="I14" s="33">
        <v>178</v>
      </c>
      <c r="J14" s="34">
        <v>0.8585346937179565</v>
      </c>
      <c r="K14" s="34">
        <v>-25.83333396911621</v>
      </c>
      <c r="L14" s="35">
        <v>1.4634146690368652</v>
      </c>
      <c r="M14" s="35">
        <v>1.7799999713897705</v>
      </c>
    </row>
    <row r="15" spans="1:13" ht="12.75">
      <c r="A15" s="32" t="s">
        <v>179</v>
      </c>
      <c r="B15" s="33">
        <v>2300</v>
      </c>
      <c r="C15" s="34">
        <v>19.150707244873047</v>
      </c>
      <c r="D15" s="33">
        <v>1794</v>
      </c>
      <c r="E15" s="34">
        <v>16.594209671020508</v>
      </c>
      <c r="F15" s="34">
        <v>-22</v>
      </c>
      <c r="G15" s="33">
        <v>4126</v>
      </c>
      <c r="H15" s="34">
        <v>18.23243522644043</v>
      </c>
      <c r="I15" s="33">
        <v>3386</v>
      </c>
      <c r="J15" s="34">
        <v>16.331451416015625</v>
      </c>
      <c r="K15" s="34">
        <v>-17.93504524230957</v>
      </c>
      <c r="L15" s="35">
        <v>1.7939130067825317</v>
      </c>
      <c r="M15" s="35">
        <v>1.8874024152755737</v>
      </c>
    </row>
    <row r="16" spans="1:13" ht="12.75">
      <c r="A16" s="32" t="s">
        <v>180</v>
      </c>
      <c r="B16" s="33">
        <v>718</v>
      </c>
      <c r="C16" s="34">
        <v>5.978351593017578</v>
      </c>
      <c r="D16" s="33">
        <v>598</v>
      </c>
      <c r="E16" s="34">
        <v>5.531403064727783</v>
      </c>
      <c r="F16" s="34">
        <v>-16.713092803955078</v>
      </c>
      <c r="G16" s="33">
        <v>1178</v>
      </c>
      <c r="H16" s="34">
        <v>5.205479621887207</v>
      </c>
      <c r="I16" s="33">
        <v>909</v>
      </c>
      <c r="J16" s="34">
        <v>4.384315013885498</v>
      </c>
      <c r="K16" s="34">
        <v>-22.83531379699707</v>
      </c>
      <c r="L16" s="35">
        <v>1.640668511390686</v>
      </c>
      <c r="M16" s="35">
        <v>1.5200668573379517</v>
      </c>
    </row>
    <row r="17" spans="1:13" ht="12.75">
      <c r="A17" s="32" t="s">
        <v>181</v>
      </c>
      <c r="B17" s="33">
        <v>1931</v>
      </c>
      <c r="C17" s="34">
        <v>16.07826805114746</v>
      </c>
      <c r="D17" s="33">
        <v>1747</v>
      </c>
      <c r="E17" s="34">
        <v>16.159467697143555</v>
      </c>
      <c r="F17" s="34">
        <v>-9.528741836547852</v>
      </c>
      <c r="G17" s="33">
        <v>3445</v>
      </c>
      <c r="H17" s="34">
        <v>15.22315502166748</v>
      </c>
      <c r="I17" s="33">
        <v>3073</v>
      </c>
      <c r="J17" s="34">
        <v>14.821782112121582</v>
      </c>
      <c r="K17" s="34">
        <v>-10.798258781433105</v>
      </c>
      <c r="L17" s="35">
        <v>1.7840497493743896</v>
      </c>
      <c r="M17" s="35">
        <v>1.759015440940857</v>
      </c>
    </row>
    <row r="18" spans="1:13" ht="12.75">
      <c r="A18" s="32" t="s">
        <v>182</v>
      </c>
      <c r="B18" s="33">
        <v>306</v>
      </c>
      <c r="C18" s="34">
        <v>2.5478768348693848</v>
      </c>
      <c r="D18" s="33">
        <v>267</v>
      </c>
      <c r="E18" s="34">
        <v>2.4697067737579346</v>
      </c>
      <c r="F18" s="34">
        <v>-12.745098114013672</v>
      </c>
      <c r="G18" s="33">
        <v>490</v>
      </c>
      <c r="H18" s="34">
        <v>2.1652672290802</v>
      </c>
      <c r="I18" s="33">
        <v>431</v>
      </c>
      <c r="J18" s="34">
        <v>2.0788116455078125</v>
      </c>
      <c r="K18" s="34">
        <v>-12.040816307067871</v>
      </c>
      <c r="L18" s="35">
        <v>1.6013071537017822</v>
      </c>
      <c r="M18" s="35">
        <v>1.6142321825027466</v>
      </c>
    </row>
    <row r="19" spans="1:13" ht="12.75">
      <c r="A19" s="32" t="s">
        <v>183</v>
      </c>
      <c r="B19" s="33">
        <v>115</v>
      </c>
      <c r="C19" s="34">
        <v>0.9575353860855103</v>
      </c>
      <c r="D19" s="33">
        <v>20</v>
      </c>
      <c r="E19" s="34">
        <v>0.18499676883220673</v>
      </c>
      <c r="F19" s="34">
        <v>-82.60869598388672</v>
      </c>
      <c r="G19" s="33">
        <v>487</v>
      </c>
      <c r="H19" s="34">
        <v>2.152010679244995</v>
      </c>
      <c r="I19" s="33">
        <v>41</v>
      </c>
      <c r="J19" s="34">
        <v>0.19775237143039703</v>
      </c>
      <c r="K19" s="34">
        <v>-91.58110809326172</v>
      </c>
      <c r="L19" s="35">
        <v>4.234782695770264</v>
      </c>
      <c r="M19" s="35">
        <v>2.049999952316284</v>
      </c>
    </row>
    <row r="20" spans="1:13" ht="12.75">
      <c r="A20" s="32" t="s">
        <v>184</v>
      </c>
      <c r="B20" s="33">
        <v>973</v>
      </c>
      <c r="C20" s="34">
        <v>8.101581573486328</v>
      </c>
      <c r="D20" s="33">
        <v>814</v>
      </c>
      <c r="E20" s="34">
        <v>7.5293684005737305</v>
      </c>
      <c r="F20" s="34">
        <v>-16.34121322631836</v>
      </c>
      <c r="G20" s="33">
        <v>1730</v>
      </c>
      <c r="H20" s="34">
        <v>7.64471960067749</v>
      </c>
      <c r="I20" s="33">
        <v>1328</v>
      </c>
      <c r="J20" s="34">
        <v>6.405247688293457</v>
      </c>
      <c r="K20" s="34">
        <v>-23.23699378967285</v>
      </c>
      <c r="L20" s="35">
        <v>1.7780061960220337</v>
      </c>
      <c r="M20" s="35">
        <v>1.631449580192566</v>
      </c>
    </row>
    <row r="21" spans="1:13" ht="12.75">
      <c r="A21" s="32" t="s">
        <v>185</v>
      </c>
      <c r="B21" s="33">
        <v>558</v>
      </c>
      <c r="C21" s="34">
        <v>4.646128177642822</v>
      </c>
      <c r="D21" s="33">
        <v>538</v>
      </c>
      <c r="E21" s="34">
        <v>4.976412773132324</v>
      </c>
      <c r="F21" s="34">
        <v>-3.5842294692993164</v>
      </c>
      <c r="G21" s="33">
        <v>1247</v>
      </c>
      <c r="H21" s="34">
        <v>5.510384559631348</v>
      </c>
      <c r="I21" s="33">
        <v>1492</v>
      </c>
      <c r="J21" s="34">
        <v>7.1962571144104</v>
      </c>
      <c r="K21" s="34">
        <v>19.647153854370117</v>
      </c>
      <c r="L21" s="35">
        <v>2.234766960144043</v>
      </c>
      <c r="M21" s="35">
        <v>2.7732341289520264</v>
      </c>
    </row>
    <row r="22" spans="1:13" ht="12.75">
      <c r="A22" s="32" t="s">
        <v>186</v>
      </c>
      <c r="B22" s="33">
        <v>123</v>
      </c>
      <c r="C22" s="34">
        <v>1.024146556854248</v>
      </c>
      <c r="D22" s="33">
        <v>65</v>
      </c>
      <c r="E22" s="34">
        <v>0.6012395024299622</v>
      </c>
      <c r="F22" s="34">
        <v>-47.15447235107422</v>
      </c>
      <c r="G22" s="33">
        <v>207</v>
      </c>
      <c r="H22" s="34">
        <v>0.9147149920463562</v>
      </c>
      <c r="I22" s="33">
        <v>85</v>
      </c>
      <c r="J22" s="34">
        <v>0.40997442603111267</v>
      </c>
      <c r="K22" s="34">
        <v>-58.937198638916016</v>
      </c>
      <c r="L22" s="35">
        <v>1.6829267740249634</v>
      </c>
      <c r="M22" s="35">
        <v>1.307692289352417</v>
      </c>
    </row>
    <row r="23" spans="1:13" ht="12.75">
      <c r="A23" s="32" t="s">
        <v>187</v>
      </c>
      <c r="B23" s="33">
        <v>168</v>
      </c>
      <c r="C23" s="34">
        <v>1.3988343477249146</v>
      </c>
      <c r="D23" s="33">
        <v>231</v>
      </c>
      <c r="E23" s="34">
        <v>2.1367125511169434</v>
      </c>
      <c r="F23" s="34">
        <v>37.5</v>
      </c>
      <c r="G23" s="33">
        <v>436</v>
      </c>
      <c r="H23" s="34">
        <v>1.9266459941864014</v>
      </c>
      <c r="I23" s="33">
        <v>844</v>
      </c>
      <c r="J23" s="34">
        <v>4.070805072784424</v>
      </c>
      <c r="K23" s="34">
        <v>93.5779800415039</v>
      </c>
      <c r="L23" s="35">
        <v>2.595238208770752</v>
      </c>
      <c r="M23" s="35">
        <v>3.653679609298706</v>
      </c>
    </row>
    <row r="24" spans="1:13" ht="12.75">
      <c r="A24" s="32" t="s">
        <v>188</v>
      </c>
      <c r="B24" s="33">
        <v>1048</v>
      </c>
      <c r="C24" s="34">
        <v>8.726061820983887</v>
      </c>
      <c r="D24" s="33">
        <v>883</v>
      </c>
      <c r="E24" s="34">
        <v>8.167607307434082</v>
      </c>
      <c r="F24" s="34">
        <v>-15.744275093078613</v>
      </c>
      <c r="G24" s="33">
        <v>2115</v>
      </c>
      <c r="H24" s="34">
        <v>9.346000671386719</v>
      </c>
      <c r="I24" s="33">
        <v>1557</v>
      </c>
      <c r="J24" s="34">
        <v>7.509767055511475</v>
      </c>
      <c r="K24" s="34">
        <v>-26.382978439331055</v>
      </c>
      <c r="L24" s="35">
        <v>2.018129825592041</v>
      </c>
      <c r="M24" s="35">
        <v>1.7633068561553955</v>
      </c>
    </row>
    <row r="25" spans="1:13" ht="12.75">
      <c r="A25" s="32" t="s">
        <v>189</v>
      </c>
      <c r="B25" s="33">
        <v>62</v>
      </c>
      <c r="C25" s="34">
        <v>0.5162364840507507</v>
      </c>
      <c r="D25" s="33">
        <v>57</v>
      </c>
      <c r="E25" s="34">
        <v>0.5272407531738281</v>
      </c>
      <c r="F25" s="34">
        <v>-8.064516067504883</v>
      </c>
      <c r="G25" s="33">
        <v>112</v>
      </c>
      <c r="H25" s="34">
        <v>0.49491825699806213</v>
      </c>
      <c r="I25" s="33">
        <v>132</v>
      </c>
      <c r="J25" s="34">
        <v>0.6366661787033081</v>
      </c>
      <c r="K25" s="34">
        <v>17.85714340209961</v>
      </c>
      <c r="L25" s="35">
        <v>1.8064515590667725</v>
      </c>
      <c r="M25" s="35">
        <v>2.3157894611358643</v>
      </c>
    </row>
    <row r="26" spans="1:13" ht="12.75">
      <c r="A26" s="32" t="s">
        <v>190</v>
      </c>
      <c r="B26" s="33">
        <v>200</v>
      </c>
      <c r="C26" s="34">
        <v>1.6652789115905762</v>
      </c>
      <c r="D26" s="33">
        <v>204</v>
      </c>
      <c r="E26" s="34">
        <v>1.8869669437408447</v>
      </c>
      <c r="F26" s="34">
        <v>2</v>
      </c>
      <c r="G26" s="33">
        <v>294</v>
      </c>
      <c r="H26" s="34">
        <v>1.299160361289978</v>
      </c>
      <c r="I26" s="33">
        <v>271</v>
      </c>
      <c r="J26" s="34">
        <v>1.307094931602478</v>
      </c>
      <c r="K26" s="34">
        <v>-7.823129177093506</v>
      </c>
      <c r="L26" s="35">
        <v>1.4700000286102295</v>
      </c>
      <c r="M26" s="35">
        <v>1.3284313678741455</v>
      </c>
    </row>
    <row r="27" spans="1:13" ht="12.75">
      <c r="A27" s="32" t="s">
        <v>191</v>
      </c>
      <c r="B27" s="33">
        <v>40</v>
      </c>
      <c r="C27" s="34">
        <v>0.3330557942390442</v>
      </c>
      <c r="D27" s="33">
        <v>9</v>
      </c>
      <c r="E27" s="34">
        <v>0.08324854075908661</v>
      </c>
      <c r="F27" s="34">
        <v>-77.5</v>
      </c>
      <c r="G27" s="33">
        <v>54</v>
      </c>
      <c r="H27" s="34">
        <v>0.2386212944984436</v>
      </c>
      <c r="I27" s="33">
        <v>47</v>
      </c>
      <c r="J27" s="34">
        <v>0.22669175267219543</v>
      </c>
      <c r="K27" s="34">
        <v>-12.962963104248047</v>
      </c>
      <c r="L27" s="35">
        <v>1.350000023841858</v>
      </c>
      <c r="M27" s="35">
        <v>5.222222328186035</v>
      </c>
    </row>
    <row r="28" spans="1:13" ht="12.75">
      <c r="A28" s="36" t="s">
        <v>192</v>
      </c>
      <c r="B28" s="37">
        <v>1035</v>
      </c>
      <c r="C28" s="34">
        <v>8.617818832397461</v>
      </c>
      <c r="D28" s="37">
        <v>1064</v>
      </c>
      <c r="E28" s="34">
        <v>9.841827392578125</v>
      </c>
      <c r="F28" s="34">
        <v>2.8019323348999023</v>
      </c>
      <c r="G28" s="37">
        <v>2048</v>
      </c>
      <c r="H28" s="34">
        <v>9.049933433532715</v>
      </c>
      <c r="I28" s="37">
        <v>1912</v>
      </c>
      <c r="J28" s="34">
        <v>9.222013473510742</v>
      </c>
      <c r="K28" s="34">
        <v>-6.640625</v>
      </c>
      <c r="L28" s="38">
        <v>1.9787439107894897</v>
      </c>
      <c r="M28" s="38">
        <v>1.796992540359497</v>
      </c>
    </row>
    <row r="29" spans="1:13" ht="12.75">
      <c r="A29" s="39" t="s">
        <v>106</v>
      </c>
      <c r="B29" s="40">
        <v>12010</v>
      </c>
      <c r="C29" s="41">
        <v>100</v>
      </c>
      <c r="D29" s="40">
        <v>10811</v>
      </c>
      <c r="E29" s="41">
        <v>100</v>
      </c>
      <c r="F29" s="41">
        <v>-9.983346939086914</v>
      </c>
      <c r="G29" s="40">
        <v>22630</v>
      </c>
      <c r="H29" s="41">
        <v>100</v>
      </c>
      <c r="I29" s="40">
        <v>20733</v>
      </c>
      <c r="J29" s="41">
        <v>100</v>
      </c>
      <c r="K29" s="41">
        <v>-8.382678031921387</v>
      </c>
      <c r="L29" s="42">
        <v>1.8842631578445435</v>
      </c>
      <c r="M29" s="42">
        <v>1.917768955230713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6" tooltip="TORNA ALL'INDICE" display="ARRIVI E PRESENZE TURISTICHE  PER REGIONE DI PROVENIENZA. Valori assoluti, percentuali  e permanenza media (in giorni)."/>
  </hyperlinks>
  <printOptions/>
  <pageMargins left="0.7" right="0.31" top="0.75" bottom="0.75" header="0.3" footer="0.3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200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23</v>
      </c>
      <c r="C8" s="34">
        <v>0.8357558250427246</v>
      </c>
      <c r="D8" s="33">
        <v>49</v>
      </c>
      <c r="E8" s="34">
        <v>1.4803625345230103</v>
      </c>
      <c r="F8" s="34">
        <v>113.0434799194336</v>
      </c>
      <c r="G8" s="33">
        <v>75</v>
      </c>
      <c r="H8" s="34">
        <v>1.5033072233200073</v>
      </c>
      <c r="I8" s="33">
        <v>49</v>
      </c>
      <c r="J8" s="34">
        <v>1.2773722410202026</v>
      </c>
      <c r="K8" s="34">
        <v>-34.66666793823242</v>
      </c>
      <c r="L8" s="35">
        <v>3.2608695030212402</v>
      </c>
      <c r="M8" s="35">
        <v>1</v>
      </c>
    </row>
    <row r="9" spans="1:13" ht="12.75">
      <c r="A9" s="32" t="s">
        <v>173</v>
      </c>
      <c r="B9" s="33">
        <v>12</v>
      </c>
      <c r="C9" s="34">
        <v>0.4360465109348297</v>
      </c>
      <c r="D9" s="33">
        <v>4</v>
      </c>
      <c r="E9" s="34">
        <v>0.12084592133760452</v>
      </c>
      <c r="F9" s="34">
        <v>-66.66666412353516</v>
      </c>
      <c r="G9" s="33">
        <v>38</v>
      </c>
      <c r="H9" s="34">
        <v>0.7616757154464722</v>
      </c>
      <c r="I9" s="33">
        <v>4</v>
      </c>
      <c r="J9" s="34">
        <v>0.10427528619766235</v>
      </c>
      <c r="K9" s="34">
        <v>-89.47368621826172</v>
      </c>
      <c r="L9" s="35">
        <v>3.1666667461395264</v>
      </c>
      <c r="M9" s="35">
        <v>1</v>
      </c>
    </row>
    <row r="10" spans="1:13" ht="12.75">
      <c r="A10" s="32" t="s">
        <v>174</v>
      </c>
      <c r="B10" s="33">
        <v>12</v>
      </c>
      <c r="C10" s="34">
        <v>0.4360465109348297</v>
      </c>
      <c r="D10" s="33">
        <v>16</v>
      </c>
      <c r="E10" s="34">
        <v>0.4833836853504181</v>
      </c>
      <c r="F10" s="34">
        <v>33.33333206176758</v>
      </c>
      <c r="G10" s="33">
        <v>35</v>
      </c>
      <c r="H10" s="34">
        <v>0.701543390750885</v>
      </c>
      <c r="I10" s="33">
        <v>25</v>
      </c>
      <c r="J10" s="34">
        <v>0.6517205238342285</v>
      </c>
      <c r="K10" s="34">
        <v>-28.571428298950195</v>
      </c>
      <c r="L10" s="35">
        <v>2.9166667461395264</v>
      </c>
      <c r="M10" s="35">
        <v>1.5625</v>
      </c>
    </row>
    <row r="11" spans="1:13" ht="12.75">
      <c r="A11" s="32" t="s">
        <v>175</v>
      </c>
      <c r="B11" s="33">
        <v>52</v>
      </c>
      <c r="C11" s="34">
        <v>1.889534831047058</v>
      </c>
      <c r="D11" s="33">
        <v>32</v>
      </c>
      <c r="E11" s="34">
        <v>0.9667673707008362</v>
      </c>
      <c r="F11" s="34">
        <v>-38.46154022216797</v>
      </c>
      <c r="G11" s="33">
        <v>79</v>
      </c>
      <c r="H11" s="34">
        <v>1.5834836959838867</v>
      </c>
      <c r="I11" s="33">
        <v>36</v>
      </c>
      <c r="J11" s="34">
        <v>0.9384775757789612</v>
      </c>
      <c r="K11" s="34">
        <v>-54.43037796020508</v>
      </c>
      <c r="L11" s="35">
        <v>1.5192307233810425</v>
      </c>
      <c r="M11" s="35">
        <v>1.125</v>
      </c>
    </row>
    <row r="12" spans="1:13" ht="12.75">
      <c r="A12" s="32" t="s">
        <v>176</v>
      </c>
      <c r="B12" s="33">
        <v>176</v>
      </c>
      <c r="C12" s="34">
        <v>6.395349025726318</v>
      </c>
      <c r="D12" s="33">
        <v>156</v>
      </c>
      <c r="E12" s="34">
        <v>4.712990760803223</v>
      </c>
      <c r="F12" s="34">
        <v>-11.363636016845703</v>
      </c>
      <c r="G12" s="33">
        <v>331</v>
      </c>
      <c r="H12" s="34">
        <v>6.634596347808838</v>
      </c>
      <c r="I12" s="33">
        <v>205</v>
      </c>
      <c r="J12" s="34">
        <v>5.344108581542969</v>
      </c>
      <c r="K12" s="34">
        <v>-38.066463470458984</v>
      </c>
      <c r="L12" s="35">
        <v>1.8806818723678589</v>
      </c>
      <c r="M12" s="35">
        <v>1.3141025304794312</v>
      </c>
    </row>
    <row r="13" spans="1:13" ht="12.75">
      <c r="A13" s="32" t="s">
        <v>177</v>
      </c>
      <c r="B13" s="33">
        <v>330</v>
      </c>
      <c r="C13" s="34">
        <v>11.991278648376465</v>
      </c>
      <c r="D13" s="33">
        <v>513</v>
      </c>
      <c r="E13" s="34">
        <v>15.498489379882812</v>
      </c>
      <c r="F13" s="34">
        <v>55.45454406738281</v>
      </c>
      <c r="G13" s="33">
        <v>456</v>
      </c>
      <c r="H13" s="34">
        <v>9.140108108520508</v>
      </c>
      <c r="I13" s="33">
        <v>571</v>
      </c>
      <c r="J13" s="34">
        <v>14.885296821594238</v>
      </c>
      <c r="K13" s="34">
        <v>25.219297409057617</v>
      </c>
      <c r="L13" s="35">
        <v>1.381818175315857</v>
      </c>
      <c r="M13" s="35">
        <v>1.113060474395752</v>
      </c>
    </row>
    <row r="14" spans="1:13" ht="12.75">
      <c r="A14" s="32" t="s">
        <v>178</v>
      </c>
      <c r="B14" s="33">
        <v>20</v>
      </c>
      <c r="C14" s="34">
        <v>0.7267441749572754</v>
      </c>
      <c r="D14" s="33">
        <v>20</v>
      </c>
      <c r="E14" s="34">
        <v>0.6042296290397644</v>
      </c>
      <c r="F14" s="34">
        <v>0</v>
      </c>
      <c r="G14" s="33">
        <v>38</v>
      </c>
      <c r="H14" s="34">
        <v>0.7616757154464722</v>
      </c>
      <c r="I14" s="33">
        <v>23</v>
      </c>
      <c r="J14" s="34">
        <v>0.5995829105377197</v>
      </c>
      <c r="K14" s="34">
        <v>-39.47368240356445</v>
      </c>
      <c r="L14" s="35">
        <v>1.899999976158142</v>
      </c>
      <c r="M14" s="35">
        <v>1.149999976158142</v>
      </c>
    </row>
    <row r="15" spans="1:13" ht="12.75">
      <c r="A15" s="32" t="s">
        <v>179</v>
      </c>
      <c r="B15" s="33">
        <v>366</v>
      </c>
      <c r="C15" s="34">
        <v>13.299418449401855</v>
      </c>
      <c r="D15" s="33">
        <v>528</v>
      </c>
      <c r="E15" s="34">
        <v>15.951662063598633</v>
      </c>
      <c r="F15" s="34">
        <v>44.26229476928711</v>
      </c>
      <c r="G15" s="33">
        <v>500</v>
      </c>
      <c r="H15" s="34">
        <v>10.022048950195312</v>
      </c>
      <c r="I15" s="33">
        <v>612</v>
      </c>
      <c r="J15" s="34">
        <v>15.954118728637695</v>
      </c>
      <c r="K15" s="34">
        <v>22.399999618530273</v>
      </c>
      <c r="L15" s="35">
        <v>1.3661202192306519</v>
      </c>
      <c r="M15" s="35">
        <v>1.1590908765792847</v>
      </c>
    </row>
    <row r="16" spans="1:13" ht="12.75">
      <c r="A16" s="32" t="s">
        <v>180</v>
      </c>
      <c r="B16" s="33">
        <v>154</v>
      </c>
      <c r="C16" s="34">
        <v>5.595930099487305</v>
      </c>
      <c r="D16" s="33">
        <v>220</v>
      </c>
      <c r="E16" s="34">
        <v>6.646525859832764</v>
      </c>
      <c r="F16" s="34">
        <v>42.85714340209961</v>
      </c>
      <c r="G16" s="33">
        <v>258</v>
      </c>
      <c r="H16" s="34">
        <v>5.171377182006836</v>
      </c>
      <c r="I16" s="33">
        <v>316</v>
      </c>
      <c r="J16" s="34">
        <v>8.237747192382812</v>
      </c>
      <c r="K16" s="34">
        <v>22.480619430541992</v>
      </c>
      <c r="L16" s="35">
        <v>1.6753246784210205</v>
      </c>
      <c r="M16" s="35">
        <v>1.4363635778427124</v>
      </c>
    </row>
    <row r="17" spans="1:13" ht="12.75">
      <c r="A17" s="32" t="s">
        <v>181</v>
      </c>
      <c r="B17" s="33">
        <v>424</v>
      </c>
      <c r="C17" s="34">
        <v>15.406976699829102</v>
      </c>
      <c r="D17" s="33">
        <v>509</v>
      </c>
      <c r="E17" s="34">
        <v>15.377643585205078</v>
      </c>
      <c r="F17" s="34">
        <v>20.047170639038086</v>
      </c>
      <c r="G17" s="33">
        <v>1246</v>
      </c>
      <c r="H17" s="34">
        <v>24.974945068359375</v>
      </c>
      <c r="I17" s="33">
        <v>592</v>
      </c>
      <c r="J17" s="34">
        <v>15.43274211883545</v>
      </c>
      <c r="K17" s="34">
        <v>-52.48796081542969</v>
      </c>
      <c r="L17" s="35">
        <v>2.9386792182922363</v>
      </c>
      <c r="M17" s="35">
        <v>1.1630648374557495</v>
      </c>
    </row>
    <row r="18" spans="1:13" ht="12.75">
      <c r="A18" s="32" t="s">
        <v>182</v>
      </c>
      <c r="B18" s="33">
        <v>78</v>
      </c>
      <c r="C18" s="34">
        <v>2.8343024253845215</v>
      </c>
      <c r="D18" s="33">
        <v>91</v>
      </c>
      <c r="E18" s="34">
        <v>2.7492446899414062</v>
      </c>
      <c r="F18" s="34">
        <v>16.66666603088379</v>
      </c>
      <c r="G18" s="33">
        <v>95</v>
      </c>
      <c r="H18" s="34">
        <v>1.9041892290115356</v>
      </c>
      <c r="I18" s="33">
        <v>106</v>
      </c>
      <c r="J18" s="34">
        <v>2.7632951736450195</v>
      </c>
      <c r="K18" s="34">
        <v>11.578947067260742</v>
      </c>
      <c r="L18" s="35">
        <v>1.2179486751556396</v>
      </c>
      <c r="M18" s="35">
        <v>1.1648352146148682</v>
      </c>
    </row>
    <row r="19" spans="1:13" ht="12.75">
      <c r="A19" s="32" t="s">
        <v>183</v>
      </c>
      <c r="B19" s="33">
        <v>5</v>
      </c>
      <c r="C19" s="34">
        <v>0.18168604373931885</v>
      </c>
      <c r="D19" s="33">
        <v>11</v>
      </c>
      <c r="E19" s="34">
        <v>0.3323262929916382</v>
      </c>
      <c r="F19" s="34">
        <v>120</v>
      </c>
      <c r="G19" s="33">
        <v>6</v>
      </c>
      <c r="H19" s="34">
        <v>0.12026458233594894</v>
      </c>
      <c r="I19" s="33">
        <v>11</v>
      </c>
      <c r="J19" s="34">
        <v>0.28675705194473267</v>
      </c>
      <c r="K19" s="34">
        <v>83.33333587646484</v>
      </c>
      <c r="L19" s="35">
        <v>1.2000000476837158</v>
      </c>
      <c r="M19" s="35">
        <v>1</v>
      </c>
    </row>
    <row r="20" spans="1:13" ht="12.75">
      <c r="A20" s="32" t="s">
        <v>184</v>
      </c>
      <c r="B20" s="33">
        <v>154</v>
      </c>
      <c r="C20" s="34">
        <v>5.595930099487305</v>
      </c>
      <c r="D20" s="33">
        <v>170</v>
      </c>
      <c r="E20" s="34">
        <v>5.135951519012451</v>
      </c>
      <c r="F20" s="34">
        <v>10.389610290527344</v>
      </c>
      <c r="G20" s="33">
        <v>222</v>
      </c>
      <c r="H20" s="34">
        <v>4.449789524078369</v>
      </c>
      <c r="I20" s="33">
        <v>207</v>
      </c>
      <c r="J20" s="34">
        <v>5.396245956420898</v>
      </c>
      <c r="K20" s="34">
        <v>-6.756756782531738</v>
      </c>
      <c r="L20" s="35">
        <v>1.4415584802627563</v>
      </c>
      <c r="M20" s="35">
        <v>1.2176470756530762</v>
      </c>
    </row>
    <row r="21" spans="1:13" ht="12.75">
      <c r="A21" s="32" t="s">
        <v>185</v>
      </c>
      <c r="B21" s="33">
        <v>176</v>
      </c>
      <c r="C21" s="34">
        <v>6.395349025726318</v>
      </c>
      <c r="D21" s="33">
        <v>49</v>
      </c>
      <c r="E21" s="34">
        <v>1.4803625345230103</v>
      </c>
      <c r="F21" s="34">
        <v>-72.15908813476562</v>
      </c>
      <c r="G21" s="33">
        <v>403</v>
      </c>
      <c r="H21" s="34">
        <v>8.077771186828613</v>
      </c>
      <c r="I21" s="33">
        <v>54</v>
      </c>
      <c r="J21" s="34">
        <v>1.4077163934707642</v>
      </c>
      <c r="K21" s="34">
        <v>-86.60049438476562</v>
      </c>
      <c r="L21" s="35">
        <v>2.2897727489471436</v>
      </c>
      <c r="M21" s="35">
        <v>1.1020407676696777</v>
      </c>
    </row>
    <row r="22" spans="1:13" ht="12.75">
      <c r="A22" s="32" t="s">
        <v>186</v>
      </c>
      <c r="B22" s="33">
        <v>17</v>
      </c>
      <c r="C22" s="34">
        <v>0.617732584476471</v>
      </c>
      <c r="D22" s="33">
        <v>11</v>
      </c>
      <c r="E22" s="34">
        <v>0.3323262929916382</v>
      </c>
      <c r="F22" s="34">
        <v>-35.29411697387695</v>
      </c>
      <c r="G22" s="33">
        <v>18</v>
      </c>
      <c r="H22" s="34">
        <v>0.36079373955726624</v>
      </c>
      <c r="I22" s="33">
        <v>12</v>
      </c>
      <c r="J22" s="34">
        <v>0.31282585859298706</v>
      </c>
      <c r="K22" s="34">
        <v>-33.33333206176758</v>
      </c>
      <c r="L22" s="35">
        <v>1.058823585510254</v>
      </c>
      <c r="M22" s="35">
        <v>1.0909091234207153</v>
      </c>
    </row>
    <row r="23" spans="1:13" ht="12.75">
      <c r="A23" s="32" t="s">
        <v>187</v>
      </c>
      <c r="B23" s="33">
        <v>54</v>
      </c>
      <c r="C23" s="34">
        <v>1.9622093439102173</v>
      </c>
      <c r="D23" s="33">
        <v>58</v>
      </c>
      <c r="E23" s="34">
        <v>1.7522658109664917</v>
      </c>
      <c r="F23" s="34">
        <v>7.407407283782959</v>
      </c>
      <c r="G23" s="33">
        <v>115</v>
      </c>
      <c r="H23" s="34">
        <v>2.3050711154937744</v>
      </c>
      <c r="I23" s="33">
        <v>62</v>
      </c>
      <c r="J23" s="34">
        <v>1.6162669658660889</v>
      </c>
      <c r="K23" s="34">
        <v>-46.08695602416992</v>
      </c>
      <c r="L23" s="35">
        <v>2.129629611968994</v>
      </c>
      <c r="M23" s="35">
        <v>1.0689655542373657</v>
      </c>
    </row>
    <row r="24" spans="1:13" ht="12.75">
      <c r="A24" s="32" t="s">
        <v>188</v>
      </c>
      <c r="B24" s="33">
        <v>431</v>
      </c>
      <c r="C24" s="34">
        <v>15.661336898803711</v>
      </c>
      <c r="D24" s="33">
        <v>611</v>
      </c>
      <c r="E24" s="34">
        <v>18.45921516418457</v>
      </c>
      <c r="F24" s="34">
        <v>41.76333999633789</v>
      </c>
      <c r="G24" s="33">
        <v>523</v>
      </c>
      <c r="H24" s="34">
        <v>10.483062744140625</v>
      </c>
      <c r="I24" s="33">
        <v>627</v>
      </c>
      <c r="J24" s="34">
        <v>16.345151901245117</v>
      </c>
      <c r="K24" s="34">
        <v>19.885276794433594</v>
      </c>
      <c r="L24" s="35">
        <v>1.2134571075439453</v>
      </c>
      <c r="M24" s="35">
        <v>1.0261865854263306</v>
      </c>
    </row>
    <row r="25" spans="1:13" ht="12.75">
      <c r="A25" s="32" t="s">
        <v>189</v>
      </c>
      <c r="B25" s="33">
        <v>11</v>
      </c>
      <c r="C25" s="34">
        <v>0.3997093141078949</v>
      </c>
      <c r="D25" s="33">
        <v>15</v>
      </c>
      <c r="E25" s="34">
        <v>0.4531722068786621</v>
      </c>
      <c r="F25" s="34">
        <v>36.3636360168457</v>
      </c>
      <c r="G25" s="33">
        <v>16</v>
      </c>
      <c r="H25" s="34">
        <v>0.3207055628299713</v>
      </c>
      <c r="I25" s="33">
        <v>20</v>
      </c>
      <c r="J25" s="34">
        <v>0.5213764309883118</v>
      </c>
      <c r="K25" s="34">
        <v>25</v>
      </c>
      <c r="L25" s="35">
        <v>1.454545497894287</v>
      </c>
      <c r="M25" s="35">
        <v>1.3333333730697632</v>
      </c>
    </row>
    <row r="26" spans="1:13" ht="12.75">
      <c r="A26" s="32" t="s">
        <v>190</v>
      </c>
      <c r="B26" s="33">
        <v>43</v>
      </c>
      <c r="C26" s="34">
        <v>1.5625</v>
      </c>
      <c r="D26" s="33">
        <v>43</v>
      </c>
      <c r="E26" s="34">
        <v>1.2990936040878296</v>
      </c>
      <c r="F26" s="34">
        <v>0</v>
      </c>
      <c r="G26" s="33">
        <v>51</v>
      </c>
      <c r="H26" s="34">
        <v>1.0222489833831787</v>
      </c>
      <c r="I26" s="33">
        <v>46</v>
      </c>
      <c r="J26" s="34">
        <v>1.1991658210754395</v>
      </c>
      <c r="K26" s="34">
        <v>-9.803921699523926</v>
      </c>
      <c r="L26" s="35">
        <v>1.1860464811325073</v>
      </c>
      <c r="M26" s="35">
        <v>1.0697674751281738</v>
      </c>
    </row>
    <row r="27" spans="1:13" ht="12.75">
      <c r="A27" s="32" t="s">
        <v>191</v>
      </c>
      <c r="B27" s="33">
        <v>6</v>
      </c>
      <c r="C27" s="34">
        <v>0.21802325546741486</v>
      </c>
      <c r="D27" s="33">
        <v>8</v>
      </c>
      <c r="E27" s="34">
        <v>0.24169184267520905</v>
      </c>
      <c r="F27" s="34">
        <v>33.33333206176758</v>
      </c>
      <c r="G27" s="33">
        <v>8</v>
      </c>
      <c r="H27" s="34">
        <v>0.16035278141498566</v>
      </c>
      <c r="I27" s="33">
        <v>8</v>
      </c>
      <c r="J27" s="34">
        <v>0.2085505723953247</v>
      </c>
      <c r="K27" s="34">
        <v>0</v>
      </c>
      <c r="L27" s="35">
        <v>1.3333333730697632</v>
      </c>
      <c r="M27" s="35">
        <v>1</v>
      </c>
    </row>
    <row r="28" spans="1:13" ht="12.75">
      <c r="A28" s="36" t="s">
        <v>192</v>
      </c>
      <c r="B28" s="37">
        <v>208</v>
      </c>
      <c r="C28" s="34">
        <v>7.558139324188232</v>
      </c>
      <c r="D28" s="37">
        <v>196</v>
      </c>
      <c r="E28" s="34">
        <v>5.921450138092041</v>
      </c>
      <c r="F28" s="34">
        <v>-5.769230842590332</v>
      </c>
      <c r="G28" s="37">
        <v>476</v>
      </c>
      <c r="H28" s="34">
        <v>9.540989875793457</v>
      </c>
      <c r="I28" s="37">
        <v>250</v>
      </c>
      <c r="J28" s="34">
        <v>6.517205238342285</v>
      </c>
      <c r="K28" s="34">
        <v>-47.4789924621582</v>
      </c>
      <c r="L28" s="38">
        <v>2.288461446762085</v>
      </c>
      <c r="M28" s="38">
        <v>1.2755101919174194</v>
      </c>
    </row>
    <row r="29" spans="1:13" ht="12.75">
      <c r="A29" s="39" t="s">
        <v>106</v>
      </c>
      <c r="B29" s="40">
        <v>2752</v>
      </c>
      <c r="C29" s="41">
        <v>100</v>
      </c>
      <c r="D29" s="40">
        <v>3310</v>
      </c>
      <c r="E29" s="41">
        <v>100</v>
      </c>
      <c r="F29" s="41">
        <v>20.27616310119629</v>
      </c>
      <c r="G29" s="40">
        <v>4989</v>
      </c>
      <c r="H29" s="41">
        <v>100</v>
      </c>
      <c r="I29" s="40">
        <v>3836</v>
      </c>
      <c r="J29" s="41">
        <v>100</v>
      </c>
      <c r="K29" s="41">
        <v>-23.110843658447266</v>
      </c>
      <c r="L29" s="42">
        <v>1.8128633499145508</v>
      </c>
      <c r="M29" s="42">
        <v>1.1589124202728271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7" tooltip="TORNA ALL'INDICE" display="ARRIVI E PRESENZE TURISTICHE  PER REGIONE DI PROVENIENZA. Valori assoluti, percentuali  e permanenza media (in giorni)."/>
  </hyperlinks>
  <printOptions/>
  <pageMargins left="0.7" right="0.28" top="0.75" bottom="0.75" header="0.3" footer="0.3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32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618</v>
      </c>
      <c r="C8" s="34">
        <v>2.0407488346099854</v>
      </c>
      <c r="D8" s="33">
        <v>488</v>
      </c>
      <c r="E8" s="34">
        <v>1.747788429260254</v>
      </c>
      <c r="F8" s="34">
        <v>-21.035598754882812</v>
      </c>
      <c r="G8" s="33">
        <v>1496</v>
      </c>
      <c r="H8" s="34">
        <v>2.5028860569000244</v>
      </c>
      <c r="I8" s="33">
        <v>849</v>
      </c>
      <c r="J8" s="34">
        <v>1.5263196229934692</v>
      </c>
      <c r="K8" s="34">
        <v>-43.24866485595703</v>
      </c>
      <c r="L8" s="35">
        <v>2.4207119941711426</v>
      </c>
      <c r="M8" s="35">
        <v>1.7397540807724</v>
      </c>
    </row>
    <row r="9" spans="1:13" ht="12.75">
      <c r="A9" s="32" t="s">
        <v>173</v>
      </c>
      <c r="B9" s="33">
        <v>140</v>
      </c>
      <c r="C9" s="34">
        <v>0.46230557560920715</v>
      </c>
      <c r="D9" s="33">
        <v>133</v>
      </c>
      <c r="E9" s="34">
        <v>0.47634395956993103</v>
      </c>
      <c r="F9" s="34">
        <v>-5</v>
      </c>
      <c r="G9" s="33">
        <v>285</v>
      </c>
      <c r="H9" s="34">
        <v>0.47681987285614014</v>
      </c>
      <c r="I9" s="33">
        <v>281</v>
      </c>
      <c r="J9" s="34">
        <v>0.5051776170730591</v>
      </c>
      <c r="K9" s="34">
        <v>-1.4035087823867798</v>
      </c>
      <c r="L9" s="35">
        <v>2.0357143878936768</v>
      </c>
      <c r="M9" s="35">
        <v>2.1127820014953613</v>
      </c>
    </row>
    <row r="10" spans="1:13" ht="12.75">
      <c r="A10" s="32" t="s">
        <v>174</v>
      </c>
      <c r="B10" s="33">
        <v>202</v>
      </c>
      <c r="C10" s="34">
        <v>0.6670408844947815</v>
      </c>
      <c r="D10" s="33">
        <v>147</v>
      </c>
      <c r="E10" s="34">
        <v>0.5264854431152344</v>
      </c>
      <c r="F10" s="34">
        <v>-27.22772216796875</v>
      </c>
      <c r="G10" s="33">
        <v>325</v>
      </c>
      <c r="H10" s="34">
        <v>0.5437419414520264</v>
      </c>
      <c r="I10" s="33">
        <v>259</v>
      </c>
      <c r="J10" s="34">
        <v>0.4656263589859009</v>
      </c>
      <c r="K10" s="34">
        <v>-20.30769157409668</v>
      </c>
      <c r="L10" s="35">
        <v>1.6089109182357788</v>
      </c>
      <c r="M10" s="35">
        <v>1.7619047164916992</v>
      </c>
    </row>
    <row r="11" spans="1:13" ht="12.75">
      <c r="A11" s="32" t="s">
        <v>175</v>
      </c>
      <c r="B11" s="33">
        <v>546</v>
      </c>
      <c r="C11" s="34">
        <v>1.8029917478561401</v>
      </c>
      <c r="D11" s="33">
        <v>564</v>
      </c>
      <c r="E11" s="34">
        <v>2.0199849605560303</v>
      </c>
      <c r="F11" s="34">
        <v>3.296703338623047</v>
      </c>
      <c r="G11" s="33">
        <v>1185</v>
      </c>
      <c r="H11" s="34">
        <v>1.9825668334960938</v>
      </c>
      <c r="I11" s="33">
        <v>1247</v>
      </c>
      <c r="J11" s="34">
        <v>2.241837978363037</v>
      </c>
      <c r="K11" s="34">
        <v>5.232067584991455</v>
      </c>
      <c r="L11" s="35">
        <v>2.1703295707702637</v>
      </c>
      <c r="M11" s="35">
        <v>2.2109928131103516</v>
      </c>
    </row>
    <row r="12" spans="1:13" ht="12.75">
      <c r="A12" s="32" t="s">
        <v>176</v>
      </c>
      <c r="B12" s="33">
        <v>2624</v>
      </c>
      <c r="C12" s="34">
        <v>8.66492748260498</v>
      </c>
      <c r="D12" s="33">
        <v>2514</v>
      </c>
      <c r="E12" s="34">
        <v>9.003975868225098</v>
      </c>
      <c r="F12" s="34">
        <v>-4.192073345184326</v>
      </c>
      <c r="G12" s="33">
        <v>5274</v>
      </c>
      <c r="H12" s="34">
        <v>8.823677062988281</v>
      </c>
      <c r="I12" s="33">
        <v>5103</v>
      </c>
      <c r="J12" s="34">
        <v>9.174097061157227</v>
      </c>
      <c r="K12" s="34">
        <v>-3.2423207759857178</v>
      </c>
      <c r="L12" s="35">
        <v>2.009908437728882</v>
      </c>
      <c r="M12" s="35">
        <v>2.0298328399658203</v>
      </c>
    </row>
    <row r="13" spans="1:13" ht="12.75">
      <c r="A13" s="32" t="s">
        <v>177</v>
      </c>
      <c r="B13" s="33">
        <v>2542</v>
      </c>
      <c r="C13" s="34">
        <v>8.394148826599121</v>
      </c>
      <c r="D13" s="33">
        <v>2591</v>
      </c>
      <c r="E13" s="34">
        <v>9.279753684997559</v>
      </c>
      <c r="F13" s="34">
        <v>1.927616000175476</v>
      </c>
      <c r="G13" s="33">
        <v>4607</v>
      </c>
      <c r="H13" s="34">
        <v>7.707751274108887</v>
      </c>
      <c r="I13" s="33">
        <v>4407</v>
      </c>
      <c r="J13" s="34">
        <v>7.922839164733887</v>
      </c>
      <c r="K13" s="34">
        <v>-4.341219902038574</v>
      </c>
      <c r="L13" s="35">
        <v>1.8123524188995361</v>
      </c>
      <c r="M13" s="35">
        <v>1.700887680053711</v>
      </c>
    </row>
    <row r="14" spans="1:13" ht="12.75">
      <c r="A14" s="32" t="s">
        <v>178</v>
      </c>
      <c r="B14" s="33">
        <v>503</v>
      </c>
      <c r="C14" s="34">
        <v>1.6609978675842285</v>
      </c>
      <c r="D14" s="33">
        <v>517</v>
      </c>
      <c r="E14" s="34">
        <v>1.8516528606414795</v>
      </c>
      <c r="F14" s="34">
        <v>2.7833001613616943</v>
      </c>
      <c r="G14" s="33">
        <v>935</v>
      </c>
      <c r="H14" s="34">
        <v>1.5643037557601929</v>
      </c>
      <c r="I14" s="33">
        <v>953</v>
      </c>
      <c r="J14" s="34">
        <v>1.7132892608642578</v>
      </c>
      <c r="K14" s="34">
        <v>1.9251337051391602</v>
      </c>
      <c r="L14" s="35">
        <v>1.85884690284729</v>
      </c>
      <c r="M14" s="35">
        <v>1.8433269262313843</v>
      </c>
    </row>
    <row r="15" spans="1:13" ht="12.75">
      <c r="A15" s="32" t="s">
        <v>179</v>
      </c>
      <c r="B15" s="33">
        <v>4360</v>
      </c>
      <c r="C15" s="34">
        <v>14.397517204284668</v>
      </c>
      <c r="D15" s="33">
        <v>3431</v>
      </c>
      <c r="E15" s="34">
        <v>12.288241386413574</v>
      </c>
      <c r="F15" s="34">
        <v>-21.30733871459961</v>
      </c>
      <c r="G15" s="33">
        <v>8069</v>
      </c>
      <c r="H15" s="34">
        <v>13.499857902526855</v>
      </c>
      <c r="I15" s="33">
        <v>5945</v>
      </c>
      <c r="J15" s="34">
        <v>10.687832832336426</v>
      </c>
      <c r="K15" s="34">
        <v>-26.32296371459961</v>
      </c>
      <c r="L15" s="35">
        <v>1.850688099861145</v>
      </c>
      <c r="M15" s="35">
        <v>1.7327309846878052</v>
      </c>
    </row>
    <row r="16" spans="1:13" ht="12.75">
      <c r="A16" s="32" t="s">
        <v>180</v>
      </c>
      <c r="B16" s="33">
        <v>1508</v>
      </c>
      <c r="C16" s="34">
        <v>4.979691505432129</v>
      </c>
      <c r="D16" s="33">
        <v>1389</v>
      </c>
      <c r="E16" s="34">
        <v>4.97475004196167</v>
      </c>
      <c r="F16" s="34">
        <v>-7.891246795654297</v>
      </c>
      <c r="G16" s="33">
        <v>2597</v>
      </c>
      <c r="H16" s="34">
        <v>4.344916343688965</v>
      </c>
      <c r="I16" s="33">
        <v>3344</v>
      </c>
      <c r="J16" s="34">
        <v>6.011793613433838</v>
      </c>
      <c r="K16" s="34">
        <v>28.763957977294922</v>
      </c>
      <c r="L16" s="35">
        <v>1.7221485376358032</v>
      </c>
      <c r="M16" s="35">
        <v>2.407487392425537</v>
      </c>
    </row>
    <row r="17" spans="1:13" ht="12.75">
      <c r="A17" s="32" t="s">
        <v>181</v>
      </c>
      <c r="B17" s="33">
        <v>5695</v>
      </c>
      <c r="C17" s="34">
        <v>18.805931091308594</v>
      </c>
      <c r="D17" s="33">
        <v>5436</v>
      </c>
      <c r="E17" s="34">
        <v>19.46921730041504</v>
      </c>
      <c r="F17" s="34">
        <v>-4.547849178314209</v>
      </c>
      <c r="G17" s="33">
        <v>10301</v>
      </c>
      <c r="H17" s="34">
        <v>17.23410987854004</v>
      </c>
      <c r="I17" s="33">
        <v>9446</v>
      </c>
      <c r="J17" s="34">
        <v>16.98187828063965</v>
      </c>
      <c r="K17" s="34">
        <v>-8.300165176391602</v>
      </c>
      <c r="L17" s="35">
        <v>1.8087795972824097</v>
      </c>
      <c r="M17" s="35">
        <v>1.7376747131347656</v>
      </c>
    </row>
    <row r="18" spans="1:13" ht="12.75">
      <c r="A18" s="32" t="s">
        <v>182</v>
      </c>
      <c r="B18" s="33">
        <v>671</v>
      </c>
      <c r="C18" s="34">
        <v>2.2157645225524902</v>
      </c>
      <c r="D18" s="33">
        <v>604</v>
      </c>
      <c r="E18" s="34">
        <v>2.1632463932037354</v>
      </c>
      <c r="F18" s="34">
        <v>-9.98509693145752</v>
      </c>
      <c r="G18" s="33">
        <v>1183</v>
      </c>
      <c r="H18" s="34">
        <v>1.9792207479476929</v>
      </c>
      <c r="I18" s="33">
        <v>1166</v>
      </c>
      <c r="J18" s="34">
        <v>2.096217393875122</v>
      </c>
      <c r="K18" s="34">
        <v>-1.437024474143982</v>
      </c>
      <c r="L18" s="35">
        <v>1.7630401849746704</v>
      </c>
      <c r="M18" s="35">
        <v>1.9304635524749756</v>
      </c>
    </row>
    <row r="19" spans="1:13" ht="12.75">
      <c r="A19" s="32" t="s">
        <v>183</v>
      </c>
      <c r="B19" s="33">
        <v>92</v>
      </c>
      <c r="C19" s="34">
        <v>0.3038008213043213</v>
      </c>
      <c r="D19" s="33">
        <v>74</v>
      </c>
      <c r="E19" s="34">
        <v>0.265033483505249</v>
      </c>
      <c r="F19" s="34">
        <v>-19.565217971801758</v>
      </c>
      <c r="G19" s="33">
        <v>167</v>
      </c>
      <c r="H19" s="34">
        <v>0.27939972281455994</v>
      </c>
      <c r="I19" s="33">
        <v>107</v>
      </c>
      <c r="J19" s="34">
        <v>0.19236300885677338</v>
      </c>
      <c r="K19" s="34">
        <v>-35.92814254760742</v>
      </c>
      <c r="L19" s="35">
        <v>1.81521737575531</v>
      </c>
      <c r="M19" s="35">
        <v>1.4459459781646729</v>
      </c>
    </row>
    <row r="20" spans="1:13" ht="12.75">
      <c r="A20" s="32" t="s">
        <v>184</v>
      </c>
      <c r="B20" s="33">
        <v>2439</v>
      </c>
      <c r="C20" s="34">
        <v>8.054023742675781</v>
      </c>
      <c r="D20" s="33">
        <v>2199</v>
      </c>
      <c r="E20" s="34">
        <v>7.875792503356934</v>
      </c>
      <c r="F20" s="34">
        <v>-9.84009838104248</v>
      </c>
      <c r="G20" s="33">
        <v>4677</v>
      </c>
      <c r="H20" s="34">
        <v>7.824864864349365</v>
      </c>
      <c r="I20" s="33">
        <v>3880</v>
      </c>
      <c r="J20" s="34">
        <v>6.975406169891357</v>
      </c>
      <c r="K20" s="34">
        <v>-17.04083824157715</v>
      </c>
      <c r="L20" s="35">
        <v>1.9175891876220703</v>
      </c>
      <c r="M20" s="35">
        <v>1.7644383907318115</v>
      </c>
    </row>
    <row r="21" spans="1:13" ht="12.75">
      <c r="A21" s="32" t="s">
        <v>185</v>
      </c>
      <c r="B21" s="33">
        <v>1039</v>
      </c>
      <c r="C21" s="34">
        <v>3.4309678077697754</v>
      </c>
      <c r="D21" s="33">
        <v>950</v>
      </c>
      <c r="E21" s="34">
        <v>3.4024569988250732</v>
      </c>
      <c r="F21" s="34">
        <v>-8.56592845916748</v>
      </c>
      <c r="G21" s="33">
        <v>2043</v>
      </c>
      <c r="H21" s="34">
        <v>3.4180455207824707</v>
      </c>
      <c r="I21" s="33">
        <v>2317</v>
      </c>
      <c r="J21" s="34">
        <v>4.165468215942383</v>
      </c>
      <c r="K21" s="34">
        <v>13.411649703979492</v>
      </c>
      <c r="L21" s="35">
        <v>1.9663137197494507</v>
      </c>
      <c r="M21" s="35">
        <v>2.4389474391937256</v>
      </c>
    </row>
    <row r="22" spans="1:13" ht="12.75">
      <c r="A22" s="32" t="s">
        <v>186</v>
      </c>
      <c r="B22" s="33">
        <v>424</v>
      </c>
      <c r="C22" s="34">
        <v>1.400125503540039</v>
      </c>
      <c r="D22" s="33">
        <v>353</v>
      </c>
      <c r="E22" s="34">
        <v>1.2642813920974731</v>
      </c>
      <c r="F22" s="34">
        <v>-16.745283126831055</v>
      </c>
      <c r="G22" s="33">
        <v>831</v>
      </c>
      <c r="H22" s="34">
        <v>1.3903063535690308</v>
      </c>
      <c r="I22" s="33">
        <v>768</v>
      </c>
      <c r="J22" s="34">
        <v>1.3806989192962646</v>
      </c>
      <c r="K22" s="34">
        <v>-7.5812273025512695</v>
      </c>
      <c r="L22" s="35">
        <v>1.9599056243896484</v>
      </c>
      <c r="M22" s="35">
        <v>2.1756374835968018</v>
      </c>
    </row>
    <row r="23" spans="1:13" ht="12.75">
      <c r="A23" s="32" t="s">
        <v>187</v>
      </c>
      <c r="B23" s="33">
        <v>710</v>
      </c>
      <c r="C23" s="34">
        <v>2.3445496559143066</v>
      </c>
      <c r="D23" s="33">
        <v>743</v>
      </c>
      <c r="E23" s="34">
        <v>2.6610794067382812</v>
      </c>
      <c r="F23" s="34">
        <v>4.647887229919434</v>
      </c>
      <c r="G23" s="33">
        <v>1751</v>
      </c>
      <c r="H23" s="34">
        <v>2.9295144081115723</v>
      </c>
      <c r="I23" s="33">
        <v>1820</v>
      </c>
      <c r="J23" s="34">
        <v>3.2719688415527344</v>
      </c>
      <c r="K23" s="34">
        <v>3.940605401992798</v>
      </c>
      <c r="L23" s="35">
        <v>2.4661972522735596</v>
      </c>
      <c r="M23" s="35">
        <v>2.449528932571411</v>
      </c>
    </row>
    <row r="24" spans="1:13" ht="12.75">
      <c r="A24" s="32" t="s">
        <v>188</v>
      </c>
      <c r="B24" s="33">
        <v>3303</v>
      </c>
      <c r="C24" s="34">
        <v>10.907109260559082</v>
      </c>
      <c r="D24" s="33">
        <v>2938</v>
      </c>
      <c r="E24" s="34">
        <v>10.52254581451416</v>
      </c>
      <c r="F24" s="34">
        <v>-11.050559997558594</v>
      </c>
      <c r="G24" s="33">
        <v>8196</v>
      </c>
      <c r="H24" s="34">
        <v>13.712335586547852</v>
      </c>
      <c r="I24" s="33">
        <v>8721</v>
      </c>
      <c r="J24" s="34">
        <v>15.678483963012695</v>
      </c>
      <c r="K24" s="34">
        <v>6.405563831329346</v>
      </c>
      <c r="L24" s="35">
        <v>2.4813804626464844</v>
      </c>
      <c r="M24" s="35">
        <v>2.968345880508423</v>
      </c>
    </row>
    <row r="25" spans="1:13" ht="12.75">
      <c r="A25" s="32" t="s">
        <v>189</v>
      </c>
      <c r="B25" s="33">
        <v>275</v>
      </c>
      <c r="C25" s="34">
        <v>0.9081002473831177</v>
      </c>
      <c r="D25" s="33">
        <v>211</v>
      </c>
      <c r="E25" s="34">
        <v>0.7557035684585571</v>
      </c>
      <c r="F25" s="34">
        <v>-23.272727966308594</v>
      </c>
      <c r="G25" s="33">
        <v>417</v>
      </c>
      <c r="H25" s="34">
        <v>0.6976627707481384</v>
      </c>
      <c r="I25" s="33">
        <v>384</v>
      </c>
      <c r="J25" s="34">
        <v>0.6903494596481323</v>
      </c>
      <c r="K25" s="34">
        <v>-7.913669109344482</v>
      </c>
      <c r="L25" s="35">
        <v>1.5163636207580566</v>
      </c>
      <c r="M25" s="35">
        <v>1.819905161857605</v>
      </c>
    </row>
    <row r="26" spans="1:13" ht="12.75">
      <c r="A26" s="32" t="s">
        <v>190</v>
      </c>
      <c r="B26" s="33">
        <v>462</v>
      </c>
      <c r="C26" s="34">
        <v>1.5256084203720093</v>
      </c>
      <c r="D26" s="33">
        <v>585</v>
      </c>
      <c r="E26" s="34">
        <v>2.0951972007751465</v>
      </c>
      <c r="F26" s="34">
        <v>26.623376846313477</v>
      </c>
      <c r="G26" s="33">
        <v>1053</v>
      </c>
      <c r="H26" s="34">
        <v>1.7617238759994507</v>
      </c>
      <c r="I26" s="33">
        <v>1031</v>
      </c>
      <c r="J26" s="34">
        <v>1.8535164594650269</v>
      </c>
      <c r="K26" s="34">
        <v>-2.089268684387207</v>
      </c>
      <c r="L26" s="35">
        <v>2.2792208194732666</v>
      </c>
      <c r="M26" s="35">
        <v>1.7623931169509888</v>
      </c>
    </row>
    <row r="27" spans="1:13" ht="12.75">
      <c r="A27" s="32" t="s">
        <v>191</v>
      </c>
      <c r="B27" s="33">
        <v>45</v>
      </c>
      <c r="C27" s="34">
        <v>0.14859822392463684</v>
      </c>
      <c r="D27" s="33">
        <v>40</v>
      </c>
      <c r="E27" s="34">
        <v>0.14326134324073792</v>
      </c>
      <c r="F27" s="34">
        <v>-11.11111068725586</v>
      </c>
      <c r="G27" s="33">
        <v>60</v>
      </c>
      <c r="H27" s="34">
        <v>0.10038312524557114</v>
      </c>
      <c r="I27" s="33">
        <v>59</v>
      </c>
      <c r="J27" s="34">
        <v>0.10606931895017624</v>
      </c>
      <c r="K27" s="34">
        <v>-1.6666666269302368</v>
      </c>
      <c r="L27" s="35">
        <v>1.3333333730697632</v>
      </c>
      <c r="M27" s="35">
        <v>1.475000023841858</v>
      </c>
    </row>
    <row r="28" spans="1:13" ht="12.75">
      <c r="A28" s="36" t="s">
        <v>192</v>
      </c>
      <c r="B28" s="37">
        <v>2085</v>
      </c>
      <c r="C28" s="34">
        <v>6.885051250457764</v>
      </c>
      <c r="D28" s="37">
        <v>2014</v>
      </c>
      <c r="E28" s="34">
        <v>7.2132086753845215</v>
      </c>
      <c r="F28" s="34">
        <v>-3.405275821685791</v>
      </c>
      <c r="G28" s="37">
        <v>4319</v>
      </c>
      <c r="H28" s="34">
        <v>7.225912094116211</v>
      </c>
      <c r="I28" s="37">
        <v>3537</v>
      </c>
      <c r="J28" s="34">
        <v>6.358766078948975</v>
      </c>
      <c r="K28" s="34">
        <v>-18.106042861938477</v>
      </c>
      <c r="L28" s="38">
        <v>2.071462869644165</v>
      </c>
      <c r="M28" s="38">
        <v>1.7562065124511719</v>
      </c>
    </row>
    <row r="29" spans="1:13" ht="12.75">
      <c r="A29" s="39" t="s">
        <v>106</v>
      </c>
      <c r="B29" s="40">
        <v>30283</v>
      </c>
      <c r="C29" s="41">
        <v>100</v>
      </c>
      <c r="D29" s="40">
        <v>27921</v>
      </c>
      <c r="E29" s="41">
        <v>100</v>
      </c>
      <c r="F29" s="41">
        <v>-7.799755573272705</v>
      </c>
      <c r="G29" s="40">
        <v>59771</v>
      </c>
      <c r="H29" s="41">
        <v>100</v>
      </c>
      <c r="I29" s="40">
        <v>55624</v>
      </c>
      <c r="J29" s="41">
        <v>100</v>
      </c>
      <c r="K29" s="41">
        <v>-6.938147068023682</v>
      </c>
      <c r="L29" s="42">
        <v>1.9737476110458374</v>
      </c>
      <c r="M29" s="42">
        <v>1.992192268371582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8" tooltip="TORNA ALL'INDICE" display="ARRIVI E PRESENZE TURISTICHE  PER REGIONE DI PROVENIENZA. Valori assoluti, percentuali  e permanenza media (in giorni)."/>
  </hyperlinks>
  <printOptions/>
  <pageMargins left="0.7" right="0.35" top="0.75" bottom="0.75" header="0.3" footer="0.3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230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2</v>
      </c>
      <c r="C8" s="34">
        <v>0.47058823704719543</v>
      </c>
      <c r="D8" s="33">
        <v>5</v>
      </c>
      <c r="E8" s="34">
        <v>0.6082724928855896</v>
      </c>
      <c r="F8" s="34">
        <v>150</v>
      </c>
      <c r="G8" s="33">
        <v>4</v>
      </c>
      <c r="H8" s="34">
        <v>0.27624309062957764</v>
      </c>
      <c r="I8" s="33">
        <v>5</v>
      </c>
      <c r="J8" s="34">
        <v>0.2035001963376999</v>
      </c>
      <c r="K8" s="34">
        <v>25</v>
      </c>
      <c r="L8" s="35">
        <v>2</v>
      </c>
      <c r="M8" s="35">
        <v>1</v>
      </c>
    </row>
    <row r="9" spans="1:13" ht="12.75">
      <c r="A9" s="32" t="s">
        <v>173</v>
      </c>
      <c r="B9" s="33">
        <v>0</v>
      </c>
      <c r="C9" s="34" t="s">
        <v>27</v>
      </c>
      <c r="D9" s="33">
        <v>1</v>
      </c>
      <c r="E9" s="34">
        <v>0.12165450304746628</v>
      </c>
      <c r="F9" s="34" t="s">
        <v>27</v>
      </c>
      <c r="G9" s="33">
        <v>0</v>
      </c>
      <c r="H9" s="34" t="s">
        <v>27</v>
      </c>
      <c r="I9" s="33">
        <v>1</v>
      </c>
      <c r="J9" s="34">
        <v>0.0407000407576561</v>
      </c>
      <c r="K9" s="34" t="s">
        <v>27</v>
      </c>
      <c r="L9" s="35" t="s">
        <v>27</v>
      </c>
      <c r="M9" s="35">
        <v>1</v>
      </c>
    </row>
    <row r="10" spans="1:13" ht="12.75">
      <c r="A10" s="32" t="s">
        <v>174</v>
      </c>
      <c r="B10" s="33">
        <v>2</v>
      </c>
      <c r="C10" s="34">
        <v>0.47058823704719543</v>
      </c>
      <c r="D10" s="33">
        <v>2</v>
      </c>
      <c r="E10" s="34">
        <v>0.24330900609493256</v>
      </c>
      <c r="F10" s="34">
        <v>0</v>
      </c>
      <c r="G10" s="33">
        <v>4</v>
      </c>
      <c r="H10" s="34">
        <v>0.27624309062957764</v>
      </c>
      <c r="I10" s="33">
        <v>2</v>
      </c>
      <c r="J10" s="34">
        <v>0.0814000815153122</v>
      </c>
      <c r="K10" s="34">
        <v>-50</v>
      </c>
      <c r="L10" s="35">
        <v>2</v>
      </c>
      <c r="M10" s="35">
        <v>1</v>
      </c>
    </row>
    <row r="11" spans="1:13" ht="12.75">
      <c r="A11" s="32" t="s">
        <v>175</v>
      </c>
      <c r="B11" s="33">
        <v>3</v>
      </c>
      <c r="C11" s="34">
        <v>0.7058823704719543</v>
      </c>
      <c r="D11" s="33">
        <v>3</v>
      </c>
      <c r="E11" s="34">
        <v>0.36496350169181824</v>
      </c>
      <c r="F11" s="34">
        <v>0</v>
      </c>
      <c r="G11" s="33">
        <v>5</v>
      </c>
      <c r="H11" s="34">
        <v>0.34530386328697205</v>
      </c>
      <c r="I11" s="33">
        <v>4</v>
      </c>
      <c r="J11" s="34">
        <v>0.1628001630306244</v>
      </c>
      <c r="K11" s="34">
        <v>-20</v>
      </c>
      <c r="L11" s="35">
        <v>1.6666666269302368</v>
      </c>
      <c r="M11" s="35">
        <v>1.3333333730697632</v>
      </c>
    </row>
    <row r="12" spans="1:13" ht="12.75">
      <c r="A12" s="32" t="s">
        <v>176</v>
      </c>
      <c r="B12" s="33">
        <v>3</v>
      </c>
      <c r="C12" s="34">
        <v>0.7058823704719543</v>
      </c>
      <c r="D12" s="33">
        <v>11</v>
      </c>
      <c r="E12" s="34">
        <v>1.338199496269226</v>
      </c>
      <c r="F12" s="34">
        <v>266.6666564941406</v>
      </c>
      <c r="G12" s="33">
        <v>5</v>
      </c>
      <c r="H12" s="34">
        <v>0.34530386328697205</v>
      </c>
      <c r="I12" s="33">
        <v>19</v>
      </c>
      <c r="J12" s="34">
        <v>0.7733007669448853</v>
      </c>
      <c r="K12" s="34">
        <v>280</v>
      </c>
      <c r="L12" s="35">
        <v>1.6666666269302368</v>
      </c>
      <c r="M12" s="35">
        <v>1.7272727489471436</v>
      </c>
    </row>
    <row r="13" spans="1:13" ht="12.75">
      <c r="A13" s="32" t="s">
        <v>177</v>
      </c>
      <c r="B13" s="33">
        <v>63</v>
      </c>
      <c r="C13" s="34">
        <v>14.823529243469238</v>
      </c>
      <c r="D13" s="33">
        <v>115</v>
      </c>
      <c r="E13" s="34">
        <v>13.990267753601074</v>
      </c>
      <c r="F13" s="34">
        <v>82.53968048095703</v>
      </c>
      <c r="G13" s="33">
        <v>92</v>
      </c>
      <c r="H13" s="34">
        <v>6.353590965270996</v>
      </c>
      <c r="I13" s="33">
        <v>131</v>
      </c>
      <c r="J13" s="34">
        <v>5.331705093383789</v>
      </c>
      <c r="K13" s="34">
        <v>42.39130401611328</v>
      </c>
      <c r="L13" s="35">
        <v>1.4603174924850464</v>
      </c>
      <c r="M13" s="35">
        <v>1.1391304731369019</v>
      </c>
    </row>
    <row r="14" spans="1:13" ht="12.75">
      <c r="A14" s="32" t="s">
        <v>178</v>
      </c>
      <c r="B14" s="33">
        <v>6</v>
      </c>
      <c r="C14" s="34">
        <v>1.4117647409439087</v>
      </c>
      <c r="D14" s="33">
        <v>9</v>
      </c>
      <c r="E14" s="34">
        <v>1.0948904752731323</v>
      </c>
      <c r="F14" s="34">
        <v>50</v>
      </c>
      <c r="G14" s="33">
        <v>8</v>
      </c>
      <c r="H14" s="34">
        <v>0.5524861812591553</v>
      </c>
      <c r="I14" s="33">
        <v>12</v>
      </c>
      <c r="J14" s="34">
        <v>0.48840048909187317</v>
      </c>
      <c r="K14" s="34">
        <v>50</v>
      </c>
      <c r="L14" s="35">
        <v>1.3333333730697632</v>
      </c>
      <c r="M14" s="35">
        <v>1.3333333730697632</v>
      </c>
    </row>
    <row r="15" spans="1:13" ht="12.75">
      <c r="A15" s="32" t="s">
        <v>179</v>
      </c>
      <c r="B15" s="33">
        <v>31</v>
      </c>
      <c r="C15" s="34">
        <v>7.294117450714111</v>
      </c>
      <c r="D15" s="33">
        <v>110</v>
      </c>
      <c r="E15" s="34">
        <v>13.38199520111084</v>
      </c>
      <c r="F15" s="34">
        <v>254.83871459960938</v>
      </c>
      <c r="G15" s="33">
        <v>51</v>
      </c>
      <c r="H15" s="34">
        <v>3.522099494934082</v>
      </c>
      <c r="I15" s="33">
        <v>210</v>
      </c>
      <c r="J15" s="34">
        <v>8.547008514404297</v>
      </c>
      <c r="K15" s="34">
        <v>311.76470947265625</v>
      </c>
      <c r="L15" s="35">
        <v>1.6451612710952759</v>
      </c>
      <c r="M15" s="35">
        <v>1.9090908765792847</v>
      </c>
    </row>
    <row r="16" spans="1:13" ht="12.75">
      <c r="A16" s="32" t="s">
        <v>180</v>
      </c>
      <c r="B16" s="33">
        <v>28</v>
      </c>
      <c r="C16" s="34">
        <v>6.588235378265381</v>
      </c>
      <c r="D16" s="33">
        <v>64</v>
      </c>
      <c r="E16" s="34">
        <v>7.785888195037842</v>
      </c>
      <c r="F16" s="34">
        <v>128.57142639160156</v>
      </c>
      <c r="G16" s="33">
        <v>58</v>
      </c>
      <c r="H16" s="34">
        <v>4.005524635314941</v>
      </c>
      <c r="I16" s="33">
        <v>90</v>
      </c>
      <c r="J16" s="34">
        <v>3.66300368309021</v>
      </c>
      <c r="K16" s="34">
        <v>55.17241287231445</v>
      </c>
      <c r="L16" s="35">
        <v>2.0714285373687744</v>
      </c>
      <c r="M16" s="35">
        <v>1.40625</v>
      </c>
    </row>
    <row r="17" spans="1:13" ht="12.75">
      <c r="A17" s="32" t="s">
        <v>181</v>
      </c>
      <c r="B17" s="33">
        <v>65</v>
      </c>
      <c r="C17" s="34">
        <v>15.29411792755127</v>
      </c>
      <c r="D17" s="33">
        <v>168</v>
      </c>
      <c r="E17" s="34">
        <v>20.437955856323242</v>
      </c>
      <c r="F17" s="34">
        <v>158.46153259277344</v>
      </c>
      <c r="G17" s="33">
        <v>110</v>
      </c>
      <c r="H17" s="34">
        <v>7.59668493270874</v>
      </c>
      <c r="I17" s="33">
        <v>176</v>
      </c>
      <c r="J17" s="34">
        <v>7.163207054138184</v>
      </c>
      <c r="K17" s="34">
        <v>60</v>
      </c>
      <c r="L17" s="35">
        <v>1.692307710647583</v>
      </c>
      <c r="M17" s="35">
        <v>1.047619104385376</v>
      </c>
    </row>
    <row r="18" spans="1:13" ht="12.75">
      <c r="A18" s="32" t="s">
        <v>182</v>
      </c>
      <c r="B18" s="33">
        <v>7</v>
      </c>
      <c r="C18" s="34">
        <v>1.6470588445663452</v>
      </c>
      <c r="D18" s="33">
        <v>18</v>
      </c>
      <c r="E18" s="34">
        <v>2.1897809505462646</v>
      </c>
      <c r="F18" s="34">
        <v>157.14285278320312</v>
      </c>
      <c r="G18" s="33">
        <v>11</v>
      </c>
      <c r="H18" s="34">
        <v>0.7596685290336609</v>
      </c>
      <c r="I18" s="33">
        <v>30</v>
      </c>
      <c r="J18" s="34">
        <v>1.2210012674331665</v>
      </c>
      <c r="K18" s="34">
        <v>172.72727966308594</v>
      </c>
      <c r="L18" s="35">
        <v>1.5714285373687744</v>
      </c>
      <c r="M18" s="35">
        <v>1.6666666269302368</v>
      </c>
    </row>
    <row r="19" spans="1:13" ht="12.75">
      <c r="A19" s="32" t="s">
        <v>183</v>
      </c>
      <c r="B19" s="33">
        <v>0</v>
      </c>
      <c r="C19" s="34" t="s">
        <v>27</v>
      </c>
      <c r="D19" s="33">
        <v>0</v>
      </c>
      <c r="E19" s="34" t="s">
        <v>27</v>
      </c>
      <c r="F19" s="34" t="s">
        <v>27</v>
      </c>
      <c r="G19" s="33">
        <v>0</v>
      </c>
      <c r="H19" s="34" t="s">
        <v>27</v>
      </c>
      <c r="I19" s="33">
        <v>0</v>
      </c>
      <c r="J19" s="34" t="s">
        <v>27</v>
      </c>
      <c r="K19" s="34" t="s">
        <v>27</v>
      </c>
      <c r="L19" s="35" t="s">
        <v>27</v>
      </c>
      <c r="M19" s="35" t="s">
        <v>27</v>
      </c>
    </row>
    <row r="20" spans="1:13" ht="12.75">
      <c r="A20" s="32" t="s">
        <v>184</v>
      </c>
      <c r="B20" s="33">
        <v>10</v>
      </c>
      <c r="C20" s="34">
        <v>2.3529412746429443</v>
      </c>
      <c r="D20" s="33">
        <v>53</v>
      </c>
      <c r="E20" s="34">
        <v>6.447688579559326</v>
      </c>
      <c r="F20" s="34">
        <v>430</v>
      </c>
      <c r="G20" s="33">
        <v>13</v>
      </c>
      <c r="H20" s="34">
        <v>0.8977900743484497</v>
      </c>
      <c r="I20" s="33">
        <v>63</v>
      </c>
      <c r="J20" s="34">
        <v>2.5641026496887207</v>
      </c>
      <c r="K20" s="34">
        <v>384.6153869628906</v>
      </c>
      <c r="L20" s="35">
        <v>1.2999999523162842</v>
      </c>
      <c r="M20" s="35">
        <v>1.1886792182922363</v>
      </c>
    </row>
    <row r="21" spans="1:13" ht="12.75">
      <c r="A21" s="32" t="s">
        <v>185</v>
      </c>
      <c r="B21" s="33">
        <v>2</v>
      </c>
      <c r="C21" s="34">
        <v>0.47058823704719543</v>
      </c>
      <c r="D21" s="33">
        <v>8</v>
      </c>
      <c r="E21" s="34">
        <v>0.9732360243797302</v>
      </c>
      <c r="F21" s="34">
        <v>300</v>
      </c>
      <c r="G21" s="33">
        <v>4</v>
      </c>
      <c r="H21" s="34">
        <v>0.27624309062957764</v>
      </c>
      <c r="I21" s="33">
        <v>8</v>
      </c>
      <c r="J21" s="34">
        <v>0.3256003260612488</v>
      </c>
      <c r="K21" s="34">
        <v>100</v>
      </c>
      <c r="L21" s="35">
        <v>2</v>
      </c>
      <c r="M21" s="35">
        <v>1</v>
      </c>
    </row>
    <row r="22" spans="1:13" ht="12.75">
      <c r="A22" s="32" t="s">
        <v>186</v>
      </c>
      <c r="B22" s="33">
        <v>0</v>
      </c>
      <c r="C22" s="34" t="s">
        <v>27</v>
      </c>
      <c r="D22" s="33">
        <v>2</v>
      </c>
      <c r="E22" s="34">
        <v>0.24330900609493256</v>
      </c>
      <c r="F22" s="34" t="s">
        <v>27</v>
      </c>
      <c r="G22" s="33">
        <v>0</v>
      </c>
      <c r="H22" s="34" t="s">
        <v>27</v>
      </c>
      <c r="I22" s="33">
        <v>2</v>
      </c>
      <c r="J22" s="34">
        <v>0.0814000815153122</v>
      </c>
      <c r="K22" s="34" t="s">
        <v>27</v>
      </c>
      <c r="L22" s="35" t="s">
        <v>27</v>
      </c>
      <c r="M22" s="35">
        <v>1</v>
      </c>
    </row>
    <row r="23" spans="1:13" ht="12.75">
      <c r="A23" s="32" t="s">
        <v>187</v>
      </c>
      <c r="B23" s="33">
        <v>5</v>
      </c>
      <c r="C23" s="34">
        <v>1.1764706373214722</v>
      </c>
      <c r="D23" s="33">
        <v>4</v>
      </c>
      <c r="E23" s="34">
        <v>0.4866180121898651</v>
      </c>
      <c r="F23" s="34">
        <v>-20</v>
      </c>
      <c r="G23" s="33">
        <v>7</v>
      </c>
      <c r="H23" s="34">
        <v>0.48342540860176086</v>
      </c>
      <c r="I23" s="33">
        <v>4</v>
      </c>
      <c r="J23" s="34">
        <v>0.1628001630306244</v>
      </c>
      <c r="K23" s="34">
        <v>-42.85714340209961</v>
      </c>
      <c r="L23" s="35">
        <v>1.399999976158142</v>
      </c>
      <c r="M23" s="35">
        <v>1</v>
      </c>
    </row>
    <row r="24" spans="1:13" ht="12.75">
      <c r="A24" s="32" t="s">
        <v>188</v>
      </c>
      <c r="B24" s="33">
        <v>175</v>
      </c>
      <c r="C24" s="34">
        <v>41.17647171020508</v>
      </c>
      <c r="D24" s="33">
        <v>188</v>
      </c>
      <c r="E24" s="34">
        <v>22.87104606628418</v>
      </c>
      <c r="F24" s="34">
        <v>7.4285712242126465</v>
      </c>
      <c r="G24" s="33">
        <v>1051</v>
      </c>
      <c r="H24" s="34">
        <v>72.58287048339844</v>
      </c>
      <c r="I24" s="33">
        <v>1634</v>
      </c>
      <c r="J24" s="34">
        <v>66.50386810302734</v>
      </c>
      <c r="K24" s="34">
        <v>55.47098159790039</v>
      </c>
      <c r="L24" s="35">
        <v>6.005714416503906</v>
      </c>
      <c r="M24" s="35">
        <v>8.691489219665527</v>
      </c>
    </row>
    <row r="25" spans="1:13" ht="12.75">
      <c r="A25" s="32" t="s">
        <v>189</v>
      </c>
      <c r="B25" s="33">
        <v>1</v>
      </c>
      <c r="C25" s="34">
        <v>0.23529411852359772</v>
      </c>
      <c r="D25" s="33">
        <v>7</v>
      </c>
      <c r="E25" s="34">
        <v>0.8515815138816833</v>
      </c>
      <c r="F25" s="34">
        <v>600</v>
      </c>
      <c r="G25" s="33">
        <v>1</v>
      </c>
      <c r="H25" s="34">
        <v>0.06906077265739441</v>
      </c>
      <c r="I25" s="33">
        <v>7</v>
      </c>
      <c r="J25" s="34">
        <v>0.2849002778530121</v>
      </c>
      <c r="K25" s="34">
        <v>600</v>
      </c>
      <c r="L25" s="35">
        <v>1</v>
      </c>
      <c r="M25" s="35">
        <v>1</v>
      </c>
    </row>
    <row r="26" spans="1:13" ht="12.75">
      <c r="A26" s="32" t="s">
        <v>190</v>
      </c>
      <c r="B26" s="33">
        <v>4</v>
      </c>
      <c r="C26" s="34">
        <v>0.9411764740943909</v>
      </c>
      <c r="D26" s="33">
        <v>12</v>
      </c>
      <c r="E26" s="34">
        <v>1.459854006767273</v>
      </c>
      <c r="F26" s="34">
        <v>200</v>
      </c>
      <c r="G26" s="33">
        <v>6</v>
      </c>
      <c r="H26" s="34">
        <v>0.41436463594436646</v>
      </c>
      <c r="I26" s="33">
        <v>12</v>
      </c>
      <c r="J26" s="34">
        <v>0.48840048909187317</v>
      </c>
      <c r="K26" s="34">
        <v>100</v>
      </c>
      <c r="L26" s="35">
        <v>1.5</v>
      </c>
      <c r="M26" s="35">
        <v>1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18</v>
      </c>
      <c r="C28" s="34">
        <v>4.235294342041016</v>
      </c>
      <c r="D28" s="37">
        <v>42</v>
      </c>
      <c r="E28" s="34">
        <v>5.1094889640808105</v>
      </c>
      <c r="F28" s="34">
        <v>133.3333282470703</v>
      </c>
      <c r="G28" s="37">
        <v>18</v>
      </c>
      <c r="H28" s="34">
        <v>1.2430939674377441</v>
      </c>
      <c r="I28" s="37">
        <v>47</v>
      </c>
      <c r="J28" s="34">
        <v>1.9129018783569336</v>
      </c>
      <c r="K28" s="34">
        <v>161.11111450195312</v>
      </c>
      <c r="L28" s="38">
        <v>1</v>
      </c>
      <c r="M28" s="38">
        <v>1.1190476417541504</v>
      </c>
    </row>
    <row r="29" spans="1:13" ht="12.75">
      <c r="A29" s="39" t="s">
        <v>106</v>
      </c>
      <c r="B29" s="40">
        <v>425</v>
      </c>
      <c r="C29" s="41">
        <v>100</v>
      </c>
      <c r="D29" s="40">
        <v>822</v>
      </c>
      <c r="E29" s="41">
        <v>100</v>
      </c>
      <c r="F29" s="41">
        <v>93.4117660522461</v>
      </c>
      <c r="G29" s="40">
        <v>1448</v>
      </c>
      <c r="H29" s="41">
        <v>100</v>
      </c>
      <c r="I29" s="40">
        <v>2457</v>
      </c>
      <c r="J29" s="41">
        <v>100</v>
      </c>
      <c r="K29" s="41">
        <v>69.68231964111328</v>
      </c>
      <c r="L29" s="42">
        <v>3.4070587158203125</v>
      </c>
      <c r="M29" s="42">
        <v>2.989051103591919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9" tooltip="TORNA ALL'INDICE" display="ARRIVI E PRESENZE TURISTICHE  PER REGIONE DI PROVENIENZA. Valori assoluti, percentuali  e permanenza media (in giorni)."/>
  </hyperlinks>
  <printOptions/>
  <pageMargins left="0.75" right="0.45" top="1" bottom="1" header="0.5" footer="0.5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231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5</v>
      </c>
      <c r="C8" s="34">
        <v>0.5753740072250366</v>
      </c>
      <c r="D8" s="33">
        <v>11</v>
      </c>
      <c r="E8" s="34">
        <v>1.008249282836914</v>
      </c>
      <c r="F8" s="34">
        <v>120</v>
      </c>
      <c r="G8" s="33">
        <v>8</v>
      </c>
      <c r="H8" s="34">
        <v>0.3644647002220154</v>
      </c>
      <c r="I8" s="33">
        <v>31</v>
      </c>
      <c r="J8" s="34">
        <v>1.4312095642089844</v>
      </c>
      <c r="K8" s="34">
        <v>287.5</v>
      </c>
      <c r="L8" s="35">
        <v>1.600000023841858</v>
      </c>
      <c r="M8" s="35">
        <v>2.8181817531585693</v>
      </c>
    </row>
    <row r="9" spans="1:13" ht="12.75">
      <c r="A9" s="32" t="s">
        <v>173</v>
      </c>
      <c r="B9" s="33">
        <v>3</v>
      </c>
      <c r="C9" s="34">
        <v>0.34522441029548645</v>
      </c>
      <c r="D9" s="33">
        <v>7</v>
      </c>
      <c r="E9" s="34">
        <v>0.6416131854057312</v>
      </c>
      <c r="F9" s="34">
        <v>133.3333282470703</v>
      </c>
      <c r="G9" s="33">
        <v>14</v>
      </c>
      <c r="H9" s="34">
        <v>0.6378132104873657</v>
      </c>
      <c r="I9" s="33">
        <v>13</v>
      </c>
      <c r="J9" s="34">
        <v>0.6001846790313721</v>
      </c>
      <c r="K9" s="34">
        <v>-7.142857074737549</v>
      </c>
      <c r="L9" s="35">
        <v>4.666666507720947</v>
      </c>
      <c r="M9" s="35">
        <v>1.8571428060531616</v>
      </c>
    </row>
    <row r="10" spans="1:13" ht="12.75">
      <c r="A10" s="32" t="s">
        <v>174</v>
      </c>
      <c r="B10" s="33">
        <v>0</v>
      </c>
      <c r="C10" s="34" t="s">
        <v>27</v>
      </c>
      <c r="D10" s="33">
        <v>0</v>
      </c>
      <c r="E10" s="34" t="s">
        <v>27</v>
      </c>
      <c r="F10" s="34" t="s">
        <v>27</v>
      </c>
      <c r="G10" s="33">
        <v>0</v>
      </c>
      <c r="H10" s="34" t="s">
        <v>27</v>
      </c>
      <c r="I10" s="33">
        <v>0</v>
      </c>
      <c r="J10" s="34" t="s">
        <v>27</v>
      </c>
      <c r="K10" s="34" t="s">
        <v>27</v>
      </c>
      <c r="L10" s="35" t="s">
        <v>27</v>
      </c>
      <c r="M10" s="35" t="s">
        <v>27</v>
      </c>
    </row>
    <row r="11" spans="1:13" ht="12.75">
      <c r="A11" s="32" t="s">
        <v>175</v>
      </c>
      <c r="B11" s="33">
        <v>8</v>
      </c>
      <c r="C11" s="34">
        <v>0.9205983877182007</v>
      </c>
      <c r="D11" s="33">
        <v>14</v>
      </c>
      <c r="E11" s="34">
        <v>1.2832263708114624</v>
      </c>
      <c r="F11" s="34">
        <v>75</v>
      </c>
      <c r="G11" s="33">
        <v>30</v>
      </c>
      <c r="H11" s="34">
        <v>1.3667426109313965</v>
      </c>
      <c r="I11" s="33">
        <v>29</v>
      </c>
      <c r="J11" s="34">
        <v>1.3388735055923462</v>
      </c>
      <c r="K11" s="34">
        <v>-3.3333332538604736</v>
      </c>
      <c r="L11" s="35">
        <v>3.75</v>
      </c>
      <c r="M11" s="35">
        <v>2.0714285373687744</v>
      </c>
    </row>
    <row r="12" spans="1:13" ht="12.75">
      <c r="A12" s="32" t="s">
        <v>176</v>
      </c>
      <c r="B12" s="33">
        <v>138</v>
      </c>
      <c r="C12" s="34">
        <v>15.880322456359863</v>
      </c>
      <c r="D12" s="33">
        <v>73</v>
      </c>
      <c r="E12" s="34">
        <v>6.6911091804504395</v>
      </c>
      <c r="F12" s="34">
        <v>-47.10144805908203</v>
      </c>
      <c r="G12" s="33">
        <v>653</v>
      </c>
      <c r="H12" s="34">
        <v>29.74942970275879</v>
      </c>
      <c r="I12" s="33">
        <v>123</v>
      </c>
      <c r="J12" s="34">
        <v>5.678670406341553</v>
      </c>
      <c r="K12" s="34">
        <v>-81.16385650634766</v>
      </c>
      <c r="L12" s="35">
        <v>4.731884002685547</v>
      </c>
      <c r="M12" s="35">
        <v>1.6849315166473389</v>
      </c>
    </row>
    <row r="13" spans="1:13" ht="12.75">
      <c r="A13" s="32" t="s">
        <v>177</v>
      </c>
      <c r="B13" s="33">
        <v>93</v>
      </c>
      <c r="C13" s="34">
        <v>10.701955795288086</v>
      </c>
      <c r="D13" s="33">
        <v>107</v>
      </c>
      <c r="E13" s="34">
        <v>9.807516098022461</v>
      </c>
      <c r="F13" s="34">
        <v>15.053763389587402</v>
      </c>
      <c r="G13" s="33">
        <v>217</v>
      </c>
      <c r="H13" s="34">
        <v>9.886104583740234</v>
      </c>
      <c r="I13" s="33">
        <v>355</v>
      </c>
      <c r="J13" s="34">
        <v>16.389657974243164</v>
      </c>
      <c r="K13" s="34">
        <v>63.5944709777832</v>
      </c>
      <c r="L13" s="35">
        <v>2.3333332538604736</v>
      </c>
      <c r="M13" s="35">
        <v>3.3177568912506104</v>
      </c>
    </row>
    <row r="14" spans="1:13" ht="12.75">
      <c r="A14" s="32" t="s">
        <v>178</v>
      </c>
      <c r="B14" s="33">
        <v>2</v>
      </c>
      <c r="C14" s="34">
        <v>0.23014959692955017</v>
      </c>
      <c r="D14" s="33">
        <v>10</v>
      </c>
      <c r="E14" s="34">
        <v>0.9165902733802795</v>
      </c>
      <c r="F14" s="34">
        <v>400</v>
      </c>
      <c r="G14" s="33">
        <v>4</v>
      </c>
      <c r="H14" s="34">
        <v>0.1822323501110077</v>
      </c>
      <c r="I14" s="33">
        <v>19</v>
      </c>
      <c r="J14" s="34">
        <v>0.8771929740905762</v>
      </c>
      <c r="K14" s="34">
        <v>375</v>
      </c>
      <c r="L14" s="35">
        <v>2</v>
      </c>
      <c r="M14" s="35">
        <v>1.899999976158142</v>
      </c>
    </row>
    <row r="15" spans="1:13" ht="12.75">
      <c r="A15" s="32" t="s">
        <v>179</v>
      </c>
      <c r="B15" s="33">
        <v>76</v>
      </c>
      <c r="C15" s="34">
        <v>8.745684623718262</v>
      </c>
      <c r="D15" s="33">
        <v>127</v>
      </c>
      <c r="E15" s="34">
        <v>11.64069652557373</v>
      </c>
      <c r="F15" s="34">
        <v>67.10526275634766</v>
      </c>
      <c r="G15" s="33">
        <v>126</v>
      </c>
      <c r="H15" s="34">
        <v>5.740318775177002</v>
      </c>
      <c r="I15" s="33">
        <v>169</v>
      </c>
      <c r="J15" s="34">
        <v>7.802400588989258</v>
      </c>
      <c r="K15" s="34">
        <v>34.126983642578125</v>
      </c>
      <c r="L15" s="35">
        <v>1.6578947305679321</v>
      </c>
      <c r="M15" s="35">
        <v>1.330708622932434</v>
      </c>
    </row>
    <row r="16" spans="1:13" ht="12.75">
      <c r="A16" s="32" t="s">
        <v>180</v>
      </c>
      <c r="B16" s="33">
        <v>23</v>
      </c>
      <c r="C16" s="34">
        <v>2.6467204093933105</v>
      </c>
      <c r="D16" s="33">
        <v>67</v>
      </c>
      <c r="E16" s="34">
        <v>6.141154766082764</v>
      </c>
      <c r="F16" s="34">
        <v>191.30435180664062</v>
      </c>
      <c r="G16" s="33">
        <v>30</v>
      </c>
      <c r="H16" s="34">
        <v>1.3667426109313965</v>
      </c>
      <c r="I16" s="33">
        <v>85</v>
      </c>
      <c r="J16" s="34">
        <v>3.9242844581604004</v>
      </c>
      <c r="K16" s="34">
        <v>183.3333282470703</v>
      </c>
      <c r="L16" s="35">
        <v>1.3043478727340698</v>
      </c>
      <c r="M16" s="35">
        <v>1.2686567306518555</v>
      </c>
    </row>
    <row r="17" spans="1:13" ht="12.75">
      <c r="A17" s="32" t="s">
        <v>181</v>
      </c>
      <c r="B17" s="33">
        <v>142</v>
      </c>
      <c r="C17" s="34">
        <v>16.340621948242188</v>
      </c>
      <c r="D17" s="33">
        <v>223</v>
      </c>
      <c r="E17" s="34">
        <v>20.43996238708496</v>
      </c>
      <c r="F17" s="34">
        <v>57.04225540161133</v>
      </c>
      <c r="G17" s="33">
        <v>308</v>
      </c>
      <c r="H17" s="34">
        <v>14.031890869140625</v>
      </c>
      <c r="I17" s="33">
        <v>399</v>
      </c>
      <c r="J17" s="34">
        <v>18.421052932739258</v>
      </c>
      <c r="K17" s="34">
        <v>29.545454025268555</v>
      </c>
      <c r="L17" s="35">
        <v>2.1690139770507812</v>
      </c>
      <c r="M17" s="35">
        <v>1.78923761844635</v>
      </c>
    </row>
    <row r="18" spans="1:13" ht="12.75">
      <c r="A18" s="32" t="s">
        <v>182</v>
      </c>
      <c r="B18" s="33">
        <v>35</v>
      </c>
      <c r="C18" s="34">
        <v>4.027617931365967</v>
      </c>
      <c r="D18" s="33">
        <v>67</v>
      </c>
      <c r="E18" s="34">
        <v>6.141154766082764</v>
      </c>
      <c r="F18" s="34">
        <v>91.42857360839844</v>
      </c>
      <c r="G18" s="33">
        <v>108</v>
      </c>
      <c r="H18" s="34">
        <v>4.920273303985596</v>
      </c>
      <c r="I18" s="33">
        <v>191</v>
      </c>
      <c r="J18" s="34">
        <v>8.818098068237305</v>
      </c>
      <c r="K18" s="34">
        <v>76.85185241699219</v>
      </c>
      <c r="L18" s="35">
        <v>3.085714340209961</v>
      </c>
      <c r="M18" s="35">
        <v>2.8507461547851562</v>
      </c>
    </row>
    <row r="19" spans="1:13" ht="12.75">
      <c r="A19" s="32" t="s">
        <v>183</v>
      </c>
      <c r="B19" s="33">
        <v>1</v>
      </c>
      <c r="C19" s="34">
        <v>0.11507479846477509</v>
      </c>
      <c r="D19" s="33">
        <v>1</v>
      </c>
      <c r="E19" s="34">
        <v>0.09165903180837631</v>
      </c>
      <c r="F19" s="34">
        <v>0</v>
      </c>
      <c r="G19" s="33">
        <v>1</v>
      </c>
      <c r="H19" s="34">
        <v>0.04555808752775192</v>
      </c>
      <c r="I19" s="33">
        <v>2</v>
      </c>
      <c r="J19" s="34">
        <v>0.09233610332012177</v>
      </c>
      <c r="K19" s="34">
        <v>100</v>
      </c>
      <c r="L19" s="35">
        <v>1</v>
      </c>
      <c r="M19" s="35">
        <v>2</v>
      </c>
    </row>
    <row r="20" spans="1:13" ht="12.75">
      <c r="A20" s="32" t="s">
        <v>184</v>
      </c>
      <c r="B20" s="33">
        <v>59</v>
      </c>
      <c r="C20" s="34">
        <v>6.789412975311279</v>
      </c>
      <c r="D20" s="33">
        <v>77</v>
      </c>
      <c r="E20" s="34">
        <v>7.057744979858398</v>
      </c>
      <c r="F20" s="34">
        <v>30.508474349975586</v>
      </c>
      <c r="G20" s="33">
        <v>103</v>
      </c>
      <c r="H20" s="34">
        <v>4.692482948303223</v>
      </c>
      <c r="I20" s="33">
        <v>120</v>
      </c>
      <c r="J20" s="34">
        <v>5.54016637802124</v>
      </c>
      <c r="K20" s="34">
        <v>16.504854202270508</v>
      </c>
      <c r="L20" s="35">
        <v>1.7457627058029175</v>
      </c>
      <c r="M20" s="35">
        <v>1.5584415197372437</v>
      </c>
    </row>
    <row r="21" spans="1:13" ht="12.75">
      <c r="A21" s="32" t="s">
        <v>185</v>
      </c>
      <c r="B21" s="33">
        <v>18</v>
      </c>
      <c r="C21" s="34">
        <v>2.0713462829589844</v>
      </c>
      <c r="D21" s="33">
        <v>12</v>
      </c>
      <c r="E21" s="34">
        <v>1.0999083518981934</v>
      </c>
      <c r="F21" s="34">
        <v>-33.33333206176758</v>
      </c>
      <c r="G21" s="33">
        <v>34</v>
      </c>
      <c r="H21" s="34">
        <v>1.5489749908447266</v>
      </c>
      <c r="I21" s="33">
        <v>18</v>
      </c>
      <c r="J21" s="34">
        <v>0.8310249447822571</v>
      </c>
      <c r="K21" s="34">
        <v>-47.05882263183594</v>
      </c>
      <c r="L21" s="35">
        <v>1.8888888359069824</v>
      </c>
      <c r="M21" s="35">
        <v>1.5</v>
      </c>
    </row>
    <row r="22" spans="1:13" ht="12.75">
      <c r="A22" s="32" t="s">
        <v>186</v>
      </c>
      <c r="B22" s="33">
        <v>2</v>
      </c>
      <c r="C22" s="34">
        <v>0.23014959692955017</v>
      </c>
      <c r="D22" s="33">
        <v>7</v>
      </c>
      <c r="E22" s="34">
        <v>0.6416131854057312</v>
      </c>
      <c r="F22" s="34">
        <v>250</v>
      </c>
      <c r="G22" s="33">
        <v>2</v>
      </c>
      <c r="H22" s="34">
        <v>0.09111617505550385</v>
      </c>
      <c r="I22" s="33">
        <v>19</v>
      </c>
      <c r="J22" s="34">
        <v>0.8771929740905762</v>
      </c>
      <c r="K22" s="34">
        <v>850</v>
      </c>
      <c r="L22" s="35">
        <v>1</v>
      </c>
      <c r="M22" s="35">
        <v>2.7142856121063232</v>
      </c>
    </row>
    <row r="23" spans="1:13" ht="12.75">
      <c r="A23" s="32" t="s">
        <v>187</v>
      </c>
      <c r="B23" s="33">
        <v>20</v>
      </c>
      <c r="C23" s="34">
        <v>2.3014960289001465</v>
      </c>
      <c r="D23" s="33">
        <v>16</v>
      </c>
      <c r="E23" s="34">
        <v>1.466544508934021</v>
      </c>
      <c r="F23" s="34">
        <v>-20</v>
      </c>
      <c r="G23" s="33">
        <v>32</v>
      </c>
      <c r="H23" s="34">
        <v>1.4578588008880615</v>
      </c>
      <c r="I23" s="33">
        <v>24</v>
      </c>
      <c r="J23" s="34">
        <v>1.108033299446106</v>
      </c>
      <c r="K23" s="34">
        <v>-25</v>
      </c>
      <c r="L23" s="35">
        <v>1.600000023841858</v>
      </c>
      <c r="M23" s="35">
        <v>1.5</v>
      </c>
    </row>
    <row r="24" spans="1:13" ht="12.75">
      <c r="A24" s="32" t="s">
        <v>188</v>
      </c>
      <c r="B24" s="33">
        <v>124</v>
      </c>
      <c r="C24" s="34">
        <v>14.269274711608887</v>
      </c>
      <c r="D24" s="33">
        <v>150</v>
      </c>
      <c r="E24" s="34">
        <v>13.748854637145996</v>
      </c>
      <c r="F24" s="34">
        <v>20.967741012573242</v>
      </c>
      <c r="G24" s="33">
        <v>275</v>
      </c>
      <c r="H24" s="34">
        <v>12.528473854064941</v>
      </c>
      <c r="I24" s="33">
        <v>332</v>
      </c>
      <c r="J24" s="34">
        <v>15.32779312133789</v>
      </c>
      <c r="K24" s="34">
        <v>20.727272033691406</v>
      </c>
      <c r="L24" s="35">
        <v>2.2177419662475586</v>
      </c>
      <c r="M24" s="35">
        <v>2.2133333683013916</v>
      </c>
    </row>
    <row r="25" spans="1:13" ht="12.75">
      <c r="A25" s="32" t="s">
        <v>189</v>
      </c>
      <c r="B25" s="33">
        <v>20</v>
      </c>
      <c r="C25" s="34">
        <v>2.3014960289001465</v>
      </c>
      <c r="D25" s="33">
        <v>9</v>
      </c>
      <c r="E25" s="34">
        <v>0.824931263923645</v>
      </c>
      <c r="F25" s="34">
        <v>-55</v>
      </c>
      <c r="G25" s="33">
        <v>52</v>
      </c>
      <c r="H25" s="34">
        <v>2.369020462036133</v>
      </c>
      <c r="I25" s="33">
        <v>24</v>
      </c>
      <c r="J25" s="34">
        <v>1.108033299446106</v>
      </c>
      <c r="K25" s="34">
        <v>-53.846153259277344</v>
      </c>
      <c r="L25" s="35">
        <v>2.5999999046325684</v>
      </c>
      <c r="M25" s="35">
        <v>2.6666667461395264</v>
      </c>
    </row>
    <row r="26" spans="1:13" ht="12.75">
      <c r="A26" s="32" t="s">
        <v>190</v>
      </c>
      <c r="B26" s="33">
        <v>46</v>
      </c>
      <c r="C26" s="34">
        <v>5.293440818786621</v>
      </c>
      <c r="D26" s="33">
        <v>39</v>
      </c>
      <c r="E26" s="34">
        <v>3.574702024459839</v>
      </c>
      <c r="F26" s="34">
        <v>-15.217391014099121</v>
      </c>
      <c r="G26" s="33">
        <v>97</v>
      </c>
      <c r="H26" s="34">
        <v>4.419134616851807</v>
      </c>
      <c r="I26" s="33">
        <v>75</v>
      </c>
      <c r="J26" s="34">
        <v>3.462603807449341</v>
      </c>
      <c r="K26" s="34">
        <v>-22.68041229248047</v>
      </c>
      <c r="L26" s="35">
        <v>2.1086957454681396</v>
      </c>
      <c r="M26" s="35">
        <v>1.923076868057251</v>
      </c>
    </row>
    <row r="27" spans="1:13" ht="12.75">
      <c r="A27" s="32" t="s">
        <v>191</v>
      </c>
      <c r="B27" s="33">
        <v>0</v>
      </c>
      <c r="C27" s="34" t="s">
        <v>27</v>
      </c>
      <c r="D27" s="33">
        <v>3</v>
      </c>
      <c r="E27" s="34">
        <v>0.27497708797454834</v>
      </c>
      <c r="F27" s="34" t="s">
        <v>27</v>
      </c>
      <c r="G27" s="33">
        <v>0</v>
      </c>
      <c r="H27" s="34" t="s">
        <v>27</v>
      </c>
      <c r="I27" s="33">
        <v>3</v>
      </c>
      <c r="J27" s="34">
        <v>0.13850416243076324</v>
      </c>
      <c r="K27" s="34" t="s">
        <v>27</v>
      </c>
      <c r="L27" s="35" t="s">
        <v>27</v>
      </c>
      <c r="M27" s="35">
        <v>1</v>
      </c>
    </row>
    <row r="28" spans="1:13" ht="12.75">
      <c r="A28" s="36" t="s">
        <v>192</v>
      </c>
      <c r="B28" s="37">
        <v>54</v>
      </c>
      <c r="C28" s="34">
        <v>6.214039325714111</v>
      </c>
      <c r="D28" s="37">
        <v>71</v>
      </c>
      <c r="E28" s="34">
        <v>6.507791042327881</v>
      </c>
      <c r="F28" s="34">
        <v>31.481481552124023</v>
      </c>
      <c r="G28" s="37">
        <v>101</v>
      </c>
      <c r="H28" s="34">
        <v>4.6013665199279785</v>
      </c>
      <c r="I28" s="37">
        <v>135</v>
      </c>
      <c r="J28" s="34">
        <v>6.232686996459961</v>
      </c>
      <c r="K28" s="34">
        <v>33.663368225097656</v>
      </c>
      <c r="L28" s="38">
        <v>1.8703703880310059</v>
      </c>
      <c r="M28" s="38">
        <v>1.9014084339141846</v>
      </c>
    </row>
    <row r="29" spans="1:13" ht="12.75">
      <c r="A29" s="39" t="s">
        <v>106</v>
      </c>
      <c r="B29" s="40">
        <v>869</v>
      </c>
      <c r="C29" s="41">
        <v>100</v>
      </c>
      <c r="D29" s="40">
        <v>1091</v>
      </c>
      <c r="E29" s="41">
        <v>100</v>
      </c>
      <c r="F29" s="41">
        <v>25.546606063842773</v>
      </c>
      <c r="G29" s="40">
        <v>2195</v>
      </c>
      <c r="H29" s="41">
        <v>100</v>
      </c>
      <c r="I29" s="40">
        <v>2166</v>
      </c>
      <c r="J29" s="41">
        <v>100</v>
      </c>
      <c r="K29" s="41">
        <v>-1.321184515953064</v>
      </c>
      <c r="L29" s="42">
        <v>2.5258917808532715</v>
      </c>
      <c r="M29" s="42">
        <v>1.9853345155715942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0" tooltip="TORNA ALL'INDICE" display="ARRIVI E PRESENZE TURISTICHE  PER REGIONE DI PROVENIENZA. Valori assoluti, percentuali  e permanenza media (in giorni)."/>
  </hyperlinks>
  <printOptions/>
  <pageMargins left="0.75" right="0.44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30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38227</v>
      </c>
      <c r="C6" s="8">
        <v>71.49242401123047</v>
      </c>
      <c r="D6" s="7">
        <v>127137</v>
      </c>
      <c r="E6" s="8">
        <v>69.48934173583984</v>
      </c>
      <c r="F6" s="7">
        <v>40392</v>
      </c>
      <c r="G6" s="8">
        <v>70.99393463134766</v>
      </c>
      <c r="H6" s="7">
        <v>117322</v>
      </c>
      <c r="I6" s="8">
        <v>63.59019470214844</v>
      </c>
      <c r="J6" s="9">
        <v>5.663536071777344</v>
      </c>
      <c r="K6" s="9">
        <v>-7.72001838684082</v>
      </c>
      <c r="L6" s="10"/>
    </row>
    <row r="7" spans="1:12" ht="26.25" customHeight="1">
      <c r="A7" s="11" t="s">
        <v>8</v>
      </c>
      <c r="B7" s="12">
        <v>8946</v>
      </c>
      <c r="C7" s="13">
        <v>16.730876922607422</v>
      </c>
      <c r="D7" s="12">
        <v>31725</v>
      </c>
      <c r="E7" s="13">
        <v>17.339950561523438</v>
      </c>
      <c r="F7" s="12">
        <v>7306</v>
      </c>
      <c r="G7" s="13">
        <v>12.841198921203613</v>
      </c>
      <c r="H7" s="12">
        <v>21926</v>
      </c>
      <c r="I7" s="13">
        <v>11.884203910827637</v>
      </c>
      <c r="J7" s="13">
        <v>-18.332216262817383</v>
      </c>
      <c r="K7" s="13">
        <v>-30.887311935424805</v>
      </c>
      <c r="L7" s="2"/>
    </row>
    <row r="8" spans="1:12" ht="26.25" customHeight="1">
      <c r="A8" s="11" t="s">
        <v>9</v>
      </c>
      <c r="B8" s="12">
        <v>14143</v>
      </c>
      <c r="C8" s="13">
        <v>26.450345993041992</v>
      </c>
      <c r="D8" s="12">
        <v>52361</v>
      </c>
      <c r="E8" s="13">
        <v>28.618980407714844</v>
      </c>
      <c r="F8" s="12">
        <v>16913</v>
      </c>
      <c r="G8" s="13">
        <v>29.7266902923584</v>
      </c>
      <c r="H8" s="12">
        <v>54136</v>
      </c>
      <c r="I8" s="13">
        <v>29.34248161315918</v>
      </c>
      <c r="J8" s="13">
        <v>19.585660934448242</v>
      </c>
      <c r="K8" s="14">
        <v>3.389927625656128</v>
      </c>
      <c r="L8" s="2"/>
    </row>
    <row r="9" spans="1:12" ht="26.25" customHeight="1">
      <c r="A9" s="11" t="s">
        <v>10</v>
      </c>
      <c r="B9" s="12">
        <v>6288</v>
      </c>
      <c r="C9" s="13">
        <v>11.759865760803223</v>
      </c>
      <c r="D9" s="12">
        <v>19871</v>
      </c>
      <c r="E9" s="13">
        <v>10.860902786254883</v>
      </c>
      <c r="F9" s="12">
        <v>7093</v>
      </c>
      <c r="G9" s="13">
        <v>12.466824531555176</v>
      </c>
      <c r="H9" s="12">
        <v>17705</v>
      </c>
      <c r="I9" s="13">
        <v>9.596362113952637</v>
      </c>
      <c r="J9" s="13">
        <v>12.802163124084473</v>
      </c>
      <c r="K9" s="14">
        <v>-10.900306701660156</v>
      </c>
      <c r="L9" s="2"/>
    </row>
    <row r="10" spans="1:12" ht="26.25" customHeight="1">
      <c r="A10" s="11" t="s">
        <v>11</v>
      </c>
      <c r="B10" s="12">
        <v>1528</v>
      </c>
      <c r="C10" s="13">
        <v>2.8576772212982178</v>
      </c>
      <c r="D10" s="12">
        <v>4532</v>
      </c>
      <c r="E10" s="13">
        <v>2.477057695388794</v>
      </c>
      <c r="F10" s="12">
        <v>1433</v>
      </c>
      <c r="G10" s="13">
        <v>2.518674850463867</v>
      </c>
      <c r="H10" s="12">
        <v>3874</v>
      </c>
      <c r="I10" s="13">
        <v>2.0997631549835205</v>
      </c>
      <c r="J10" s="13">
        <v>-6.217277526855469</v>
      </c>
      <c r="K10" s="14">
        <v>-14.518976211547852</v>
      </c>
      <c r="L10" s="2"/>
    </row>
    <row r="11" spans="1:12" ht="26.25" customHeight="1">
      <c r="A11" s="11" t="s">
        <v>12</v>
      </c>
      <c r="B11" s="15">
        <v>7322</v>
      </c>
      <c r="C11" s="16">
        <v>13.693659782409668</v>
      </c>
      <c r="D11" s="15">
        <v>18648</v>
      </c>
      <c r="E11" s="16">
        <v>10.192447662353516</v>
      </c>
      <c r="F11" s="15">
        <v>7647</v>
      </c>
      <c r="G11" s="16">
        <v>13.440547943115234</v>
      </c>
      <c r="H11" s="15">
        <v>19681</v>
      </c>
      <c r="I11" s="16">
        <v>10.66738224029541</v>
      </c>
      <c r="J11" s="16">
        <v>4.438677787780762</v>
      </c>
      <c r="K11" s="14">
        <v>5.539467811584473</v>
      </c>
      <c r="L11" s="2"/>
    </row>
    <row r="12" spans="1:12" ht="26.25" customHeight="1">
      <c r="A12" s="6" t="s">
        <v>13</v>
      </c>
      <c r="B12" s="17">
        <v>15243</v>
      </c>
      <c r="C12" s="18">
        <v>28.5075740814209</v>
      </c>
      <c r="D12" s="17">
        <v>55822</v>
      </c>
      <c r="E12" s="18">
        <v>30.51066017150879</v>
      </c>
      <c r="F12" s="17">
        <v>16503</v>
      </c>
      <c r="G12" s="18">
        <v>29.00606346130371</v>
      </c>
      <c r="H12" s="17">
        <v>67175</v>
      </c>
      <c r="I12" s="18">
        <v>36.40980529785156</v>
      </c>
      <c r="J12" s="8">
        <v>8.26608943939209</v>
      </c>
      <c r="K12" s="9">
        <v>20.337860107421875</v>
      </c>
      <c r="L12" s="19"/>
    </row>
    <row r="13" spans="1:12" ht="12.75">
      <c r="A13" s="20" t="s">
        <v>14</v>
      </c>
      <c r="B13" s="21">
        <v>1110</v>
      </c>
      <c r="C13" s="22">
        <v>2.07593035697937</v>
      </c>
      <c r="D13" s="21">
        <v>5331</v>
      </c>
      <c r="E13" s="22">
        <v>2.9137675762176514</v>
      </c>
      <c r="F13" s="21">
        <v>1496</v>
      </c>
      <c r="G13" s="22">
        <v>2.6294050216674805</v>
      </c>
      <c r="H13" s="21">
        <v>5307</v>
      </c>
      <c r="I13" s="22">
        <v>2.876469612121582</v>
      </c>
      <c r="J13" s="23">
        <v>34.774776458740234</v>
      </c>
      <c r="K13" s="23">
        <v>-0.4501969516277313</v>
      </c>
      <c r="L13" s="2"/>
    </row>
    <row r="14" spans="1:12" ht="12.75">
      <c r="A14" s="24" t="s">
        <v>15</v>
      </c>
      <c r="B14" s="21">
        <v>469</v>
      </c>
      <c r="C14" s="14">
        <v>0.8771273493766785</v>
      </c>
      <c r="D14" s="21">
        <v>869</v>
      </c>
      <c r="E14" s="14">
        <v>0.4749698042869568</v>
      </c>
      <c r="F14" s="21">
        <v>531</v>
      </c>
      <c r="G14" s="14">
        <v>0.9332981705665588</v>
      </c>
      <c r="H14" s="21">
        <v>1356</v>
      </c>
      <c r="I14" s="14">
        <v>0.734971284866333</v>
      </c>
      <c r="J14" s="13">
        <v>13.219615936279297</v>
      </c>
      <c r="K14" s="14">
        <v>56.04142761230469</v>
      </c>
      <c r="L14" s="2"/>
    </row>
    <row r="15" spans="1:12" ht="12.75">
      <c r="A15" s="25" t="s">
        <v>16</v>
      </c>
      <c r="B15" s="21">
        <v>923</v>
      </c>
      <c r="C15" s="14">
        <v>1.7262016534805298</v>
      </c>
      <c r="D15" s="21">
        <v>2349</v>
      </c>
      <c r="E15" s="14">
        <v>1.2838941812515259</v>
      </c>
      <c r="F15" s="21">
        <v>931</v>
      </c>
      <c r="G15" s="14">
        <v>1.6363476514816284</v>
      </c>
      <c r="H15" s="21">
        <v>3343</v>
      </c>
      <c r="I15" s="14">
        <v>1.8119535446166992</v>
      </c>
      <c r="J15" s="13">
        <v>0.8667389154434204</v>
      </c>
      <c r="K15" s="13">
        <v>42.315879821777344</v>
      </c>
      <c r="L15" s="2"/>
    </row>
    <row r="16" spans="1:12" ht="12.75">
      <c r="A16" s="11" t="s">
        <v>17</v>
      </c>
      <c r="B16" s="21">
        <v>7306</v>
      </c>
      <c r="C16" s="14">
        <v>13.663736343383789</v>
      </c>
      <c r="D16" s="21">
        <v>28875</v>
      </c>
      <c r="E16" s="14">
        <v>15.782224655151367</v>
      </c>
      <c r="F16" s="21">
        <v>6711</v>
      </c>
      <c r="G16" s="14">
        <v>11.79541301727295</v>
      </c>
      <c r="H16" s="21">
        <v>27087</v>
      </c>
      <c r="I16" s="14">
        <v>14.681539535522461</v>
      </c>
      <c r="J16" s="13">
        <v>-8.143991470336914</v>
      </c>
      <c r="K16" s="14">
        <v>-6.1922078132629395</v>
      </c>
      <c r="L16" s="2"/>
    </row>
    <row r="17" spans="1:12" ht="12.75">
      <c r="A17" s="11" t="s">
        <v>18</v>
      </c>
      <c r="B17" s="21">
        <v>3014</v>
      </c>
      <c r="C17" s="14">
        <v>5.636805534362793</v>
      </c>
      <c r="D17" s="21">
        <v>9003</v>
      </c>
      <c r="E17" s="14">
        <v>4.920774459838867</v>
      </c>
      <c r="F17" s="21">
        <v>2834</v>
      </c>
      <c r="G17" s="14">
        <v>4.981105327606201</v>
      </c>
      <c r="H17" s="21">
        <v>15033</v>
      </c>
      <c r="I17" s="14">
        <v>8.148099899291992</v>
      </c>
      <c r="J17" s="13">
        <v>-5.972129821777344</v>
      </c>
      <c r="K17" s="14">
        <v>66.97767639160156</v>
      </c>
      <c r="L17" s="2"/>
    </row>
    <row r="18" spans="1:12" ht="12.75">
      <c r="A18" s="11" t="s">
        <v>211</v>
      </c>
      <c r="B18" s="21">
        <v>793</v>
      </c>
      <c r="C18" s="14">
        <v>1.48307466506958</v>
      </c>
      <c r="D18" s="21">
        <v>5028</v>
      </c>
      <c r="E18" s="14">
        <v>2.748156785964966</v>
      </c>
      <c r="F18" s="21">
        <v>1957</v>
      </c>
      <c r="G18" s="14">
        <v>3.439669609069824</v>
      </c>
      <c r="H18" s="21">
        <v>9646</v>
      </c>
      <c r="I18" s="14">
        <v>5.228269100189209</v>
      </c>
      <c r="J18" s="13">
        <v>146.78436279296875</v>
      </c>
      <c r="K18" s="14">
        <v>91.84566497802734</v>
      </c>
      <c r="L18" s="2"/>
    </row>
    <row r="19" spans="1:12" ht="12.75">
      <c r="A19" s="11" t="s">
        <v>212</v>
      </c>
      <c r="B19" s="21"/>
      <c r="C19" s="14"/>
      <c r="D19" s="21"/>
      <c r="E19" s="14"/>
      <c r="F19" s="21"/>
      <c r="G19" s="14"/>
      <c r="H19" s="21"/>
      <c r="I19" s="14"/>
      <c r="J19" s="13">
        <v>24.85049819946289</v>
      </c>
      <c r="K19" s="14">
        <v>22.895544052124023</v>
      </c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/>
      <c r="J20" s="13">
        <v>33.33333206176758</v>
      </c>
      <c r="K20" s="14">
        <v>51.587303161621094</v>
      </c>
      <c r="L20" s="2"/>
    </row>
    <row r="21" spans="1:12" ht="12.75">
      <c r="A21" s="11" t="s">
        <v>20</v>
      </c>
      <c r="B21" s="21">
        <v>0</v>
      </c>
      <c r="C21" s="14" t="s">
        <v>27</v>
      </c>
      <c r="D21" s="21">
        <v>0</v>
      </c>
      <c r="E21" s="14" t="s">
        <v>27</v>
      </c>
      <c r="F21" s="21">
        <v>0</v>
      </c>
      <c r="G21" s="14" t="s">
        <v>27</v>
      </c>
      <c r="H21" s="21">
        <v>0</v>
      </c>
      <c r="I21" s="14" t="s">
        <v>27</v>
      </c>
      <c r="J21" s="13" t="s">
        <v>27</v>
      </c>
      <c r="K21" s="14" t="s">
        <v>27</v>
      </c>
      <c r="L21" s="2"/>
    </row>
    <row r="22" spans="1:12" ht="12.75">
      <c r="A22" s="11" t="s">
        <v>21</v>
      </c>
      <c r="B22" s="21">
        <v>0</v>
      </c>
      <c r="C22" s="14" t="s">
        <v>27</v>
      </c>
      <c r="D22" s="21">
        <v>0</v>
      </c>
      <c r="E22" s="14" t="s">
        <v>27</v>
      </c>
      <c r="F22" s="21">
        <v>0</v>
      </c>
      <c r="G22" s="14" t="s">
        <v>27</v>
      </c>
      <c r="H22" s="21">
        <v>0</v>
      </c>
      <c r="I22" s="14" t="s">
        <v>27</v>
      </c>
      <c r="J22" s="13" t="s">
        <v>27</v>
      </c>
      <c r="K22" s="14" t="s">
        <v>27</v>
      </c>
      <c r="L22" s="2"/>
    </row>
    <row r="23" spans="1:12" ht="26.25" customHeight="1">
      <c r="A23" s="26" t="s">
        <v>22</v>
      </c>
      <c r="B23" s="7">
        <v>53470</v>
      </c>
      <c r="C23" s="8">
        <v>100</v>
      </c>
      <c r="D23" s="7">
        <v>182959</v>
      </c>
      <c r="E23" s="8">
        <v>100</v>
      </c>
      <c r="F23" s="7">
        <v>56895</v>
      </c>
      <c r="G23" s="8">
        <v>100</v>
      </c>
      <c r="H23" s="7">
        <v>184497</v>
      </c>
      <c r="I23" s="8">
        <v>100</v>
      </c>
      <c r="J23" s="8">
        <v>6.405460834503174</v>
      </c>
      <c r="K23" s="9">
        <v>0.840625524520874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5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201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38</v>
      </c>
      <c r="C8" s="34">
        <v>1.0725374221801758</v>
      </c>
      <c r="D8" s="33">
        <v>30</v>
      </c>
      <c r="E8" s="34">
        <v>0.9711880683898926</v>
      </c>
      <c r="F8" s="34">
        <v>-21.052631378173828</v>
      </c>
      <c r="G8" s="33">
        <v>55</v>
      </c>
      <c r="H8" s="34">
        <v>0.6237242221832275</v>
      </c>
      <c r="I8" s="33">
        <v>51</v>
      </c>
      <c r="J8" s="34">
        <v>0.6790041327476501</v>
      </c>
      <c r="K8" s="34">
        <v>-7.2727274894714355</v>
      </c>
      <c r="L8" s="35">
        <v>1.4473683834075928</v>
      </c>
      <c r="M8" s="35">
        <v>1.7000000476837158</v>
      </c>
    </row>
    <row r="9" spans="1:13" ht="12.75">
      <c r="A9" s="32" t="s">
        <v>173</v>
      </c>
      <c r="B9" s="33">
        <v>15</v>
      </c>
      <c r="C9" s="34">
        <v>0.42337003350257874</v>
      </c>
      <c r="D9" s="33">
        <v>8</v>
      </c>
      <c r="E9" s="34">
        <v>0.2589834928512573</v>
      </c>
      <c r="F9" s="34">
        <v>-46.66666793823242</v>
      </c>
      <c r="G9" s="33">
        <v>26</v>
      </c>
      <c r="H9" s="34">
        <v>0.2948514521121979</v>
      </c>
      <c r="I9" s="33">
        <v>10</v>
      </c>
      <c r="J9" s="34">
        <v>0.13313806056976318</v>
      </c>
      <c r="K9" s="34">
        <v>-61.53845977783203</v>
      </c>
      <c r="L9" s="35">
        <v>1.7333333492279053</v>
      </c>
      <c r="M9" s="35">
        <v>1.25</v>
      </c>
    </row>
    <row r="10" spans="1:13" ht="12.75">
      <c r="A10" s="32" t="s">
        <v>174</v>
      </c>
      <c r="B10" s="33">
        <v>18</v>
      </c>
      <c r="C10" s="34">
        <v>0.5080440044403076</v>
      </c>
      <c r="D10" s="33">
        <v>15</v>
      </c>
      <c r="E10" s="34">
        <v>0.4855940341949463</v>
      </c>
      <c r="F10" s="34">
        <v>-16.66666603088379</v>
      </c>
      <c r="G10" s="33">
        <v>45</v>
      </c>
      <c r="H10" s="34">
        <v>0.5103198289871216</v>
      </c>
      <c r="I10" s="33">
        <v>31</v>
      </c>
      <c r="J10" s="34">
        <v>0.4127280116081238</v>
      </c>
      <c r="K10" s="34">
        <v>-31.11111068725586</v>
      </c>
      <c r="L10" s="35">
        <v>2.5</v>
      </c>
      <c r="M10" s="35">
        <v>2.066666603088379</v>
      </c>
    </row>
    <row r="11" spans="1:13" ht="12.75">
      <c r="A11" s="32" t="s">
        <v>175</v>
      </c>
      <c r="B11" s="33">
        <v>60</v>
      </c>
      <c r="C11" s="34">
        <v>1.693480134010315</v>
      </c>
      <c r="D11" s="33">
        <v>72</v>
      </c>
      <c r="E11" s="34">
        <v>2.3308513164520264</v>
      </c>
      <c r="F11" s="34">
        <v>20</v>
      </c>
      <c r="G11" s="33">
        <v>96</v>
      </c>
      <c r="H11" s="34">
        <v>1.0886822938919067</v>
      </c>
      <c r="I11" s="33">
        <v>281</v>
      </c>
      <c r="J11" s="34">
        <v>3.7411797046661377</v>
      </c>
      <c r="K11" s="34">
        <v>192.7083282470703</v>
      </c>
      <c r="L11" s="35">
        <v>1.600000023841858</v>
      </c>
      <c r="M11" s="35">
        <v>3.902777671813965</v>
      </c>
    </row>
    <row r="12" spans="1:13" ht="12.75">
      <c r="A12" s="32" t="s">
        <v>176</v>
      </c>
      <c r="B12" s="33">
        <v>215</v>
      </c>
      <c r="C12" s="34">
        <v>6.06830358505249</v>
      </c>
      <c r="D12" s="33">
        <v>185</v>
      </c>
      <c r="E12" s="34">
        <v>5.988993167877197</v>
      </c>
      <c r="F12" s="34">
        <v>-13.95348834991455</v>
      </c>
      <c r="G12" s="33">
        <v>600</v>
      </c>
      <c r="H12" s="34">
        <v>6.804264068603516</v>
      </c>
      <c r="I12" s="33">
        <v>452</v>
      </c>
      <c r="J12" s="34">
        <v>6.017840385437012</v>
      </c>
      <c r="K12" s="34">
        <v>-24.66666603088379</v>
      </c>
      <c r="L12" s="35">
        <v>2.7906975746154785</v>
      </c>
      <c r="M12" s="35">
        <v>2.4432432651519775</v>
      </c>
    </row>
    <row r="13" spans="1:13" ht="12.75">
      <c r="A13" s="32" t="s">
        <v>177</v>
      </c>
      <c r="B13" s="33">
        <v>347</v>
      </c>
      <c r="C13" s="34">
        <v>9.793959617614746</v>
      </c>
      <c r="D13" s="33">
        <v>405</v>
      </c>
      <c r="E13" s="34">
        <v>13.111039161682129</v>
      </c>
      <c r="F13" s="34">
        <v>16.714696884155273</v>
      </c>
      <c r="G13" s="33">
        <v>739</v>
      </c>
      <c r="H13" s="34">
        <v>8.380584716796875</v>
      </c>
      <c r="I13" s="33">
        <v>912</v>
      </c>
      <c r="J13" s="34">
        <v>12.142191886901855</v>
      </c>
      <c r="K13" s="34">
        <v>23.41001319885254</v>
      </c>
      <c r="L13" s="35">
        <v>2.129683017730713</v>
      </c>
      <c r="M13" s="35">
        <v>2.251851797103882</v>
      </c>
    </row>
    <row r="14" spans="1:13" ht="12.75">
      <c r="A14" s="32" t="s">
        <v>178</v>
      </c>
      <c r="B14" s="33">
        <v>63</v>
      </c>
      <c r="C14" s="34">
        <v>1.7781541347503662</v>
      </c>
      <c r="D14" s="33">
        <v>42</v>
      </c>
      <c r="E14" s="34">
        <v>1.3596633672714233</v>
      </c>
      <c r="F14" s="34">
        <v>-33.33333206176758</v>
      </c>
      <c r="G14" s="33">
        <v>113</v>
      </c>
      <c r="H14" s="34">
        <v>1.281469702720642</v>
      </c>
      <c r="I14" s="33">
        <v>80</v>
      </c>
      <c r="J14" s="34">
        <v>1.0651044845581055</v>
      </c>
      <c r="K14" s="34">
        <v>-29.20353889465332</v>
      </c>
      <c r="L14" s="35">
        <v>1.79365074634552</v>
      </c>
      <c r="M14" s="35">
        <v>1.9047619104385376</v>
      </c>
    </row>
    <row r="15" spans="1:13" ht="12.75">
      <c r="A15" s="32" t="s">
        <v>179</v>
      </c>
      <c r="B15" s="33">
        <v>219</v>
      </c>
      <c r="C15" s="34">
        <v>6.181202411651611</v>
      </c>
      <c r="D15" s="33">
        <v>244</v>
      </c>
      <c r="E15" s="34">
        <v>7.898996353149414</v>
      </c>
      <c r="F15" s="34">
        <v>11.415525436401367</v>
      </c>
      <c r="G15" s="33">
        <v>386</v>
      </c>
      <c r="H15" s="34">
        <v>4.377409934997559</v>
      </c>
      <c r="I15" s="33">
        <v>468</v>
      </c>
      <c r="J15" s="34">
        <v>6.230861186981201</v>
      </c>
      <c r="K15" s="34">
        <v>21.24352264404297</v>
      </c>
      <c r="L15" s="35">
        <v>1.762557029724121</v>
      </c>
      <c r="M15" s="35">
        <v>1.9180327653884888</v>
      </c>
    </row>
    <row r="16" spans="1:13" ht="12.75">
      <c r="A16" s="32" t="s">
        <v>180</v>
      </c>
      <c r="B16" s="33">
        <v>111</v>
      </c>
      <c r="C16" s="34">
        <v>3.1329381465911865</v>
      </c>
      <c r="D16" s="33">
        <v>89</v>
      </c>
      <c r="E16" s="34">
        <v>2.8811912536621094</v>
      </c>
      <c r="F16" s="34">
        <v>-19.819820404052734</v>
      </c>
      <c r="G16" s="33">
        <v>231</v>
      </c>
      <c r="H16" s="34">
        <v>2.6196415424346924</v>
      </c>
      <c r="I16" s="33">
        <v>174</v>
      </c>
      <c r="J16" s="34">
        <v>2.3166022300720215</v>
      </c>
      <c r="K16" s="34">
        <v>-24.675325393676758</v>
      </c>
      <c r="L16" s="35">
        <v>2.0810811519622803</v>
      </c>
      <c r="M16" s="35">
        <v>1.9550561904907227</v>
      </c>
    </row>
    <row r="17" spans="1:13" ht="12.75">
      <c r="A17" s="32" t="s">
        <v>181</v>
      </c>
      <c r="B17" s="33">
        <v>860</v>
      </c>
      <c r="C17" s="34">
        <v>24.27321434020996</v>
      </c>
      <c r="D17" s="33">
        <v>631</v>
      </c>
      <c r="E17" s="34">
        <v>20.427322387695312</v>
      </c>
      <c r="F17" s="34">
        <v>-26.627906799316406</v>
      </c>
      <c r="G17" s="33">
        <v>2076</v>
      </c>
      <c r="H17" s="34">
        <v>23.542753219604492</v>
      </c>
      <c r="I17" s="33">
        <v>1217</v>
      </c>
      <c r="J17" s="34">
        <v>16.20290184020996</v>
      </c>
      <c r="K17" s="34">
        <v>-41.37765121459961</v>
      </c>
      <c r="L17" s="35">
        <v>2.4139535427093506</v>
      </c>
      <c r="M17" s="35">
        <v>1.9286845922470093</v>
      </c>
    </row>
    <row r="18" spans="1:13" ht="12.75">
      <c r="A18" s="32" t="s">
        <v>182</v>
      </c>
      <c r="B18" s="33">
        <v>129</v>
      </c>
      <c r="C18" s="34">
        <v>3.640982151031494</v>
      </c>
      <c r="D18" s="33">
        <v>104</v>
      </c>
      <c r="E18" s="34">
        <v>3.3667852878570557</v>
      </c>
      <c r="F18" s="34">
        <v>-19.379844665527344</v>
      </c>
      <c r="G18" s="33">
        <v>215</v>
      </c>
      <c r="H18" s="34">
        <v>2.438194513320923</v>
      </c>
      <c r="I18" s="33">
        <v>186</v>
      </c>
      <c r="J18" s="34">
        <v>2.476367950439453</v>
      </c>
      <c r="K18" s="34">
        <v>-13.488371849060059</v>
      </c>
      <c r="L18" s="35">
        <v>1.6666666269302368</v>
      </c>
      <c r="M18" s="35">
        <v>1.7884615659713745</v>
      </c>
    </row>
    <row r="19" spans="1:13" ht="12.75">
      <c r="A19" s="32" t="s">
        <v>183</v>
      </c>
      <c r="B19" s="33">
        <v>0</v>
      </c>
      <c r="C19" s="34" t="s">
        <v>27</v>
      </c>
      <c r="D19" s="33">
        <v>3</v>
      </c>
      <c r="E19" s="34">
        <v>0.0971188098192215</v>
      </c>
      <c r="F19" s="34" t="s">
        <v>27</v>
      </c>
      <c r="G19" s="33">
        <v>0</v>
      </c>
      <c r="H19" s="34" t="s">
        <v>27</v>
      </c>
      <c r="I19" s="33">
        <v>3</v>
      </c>
      <c r="J19" s="34">
        <v>0.039941418915987015</v>
      </c>
      <c r="K19" s="34" t="s">
        <v>27</v>
      </c>
      <c r="L19" s="35" t="s">
        <v>27</v>
      </c>
      <c r="M19" s="35">
        <v>1</v>
      </c>
    </row>
    <row r="20" spans="1:13" ht="12.75">
      <c r="A20" s="32" t="s">
        <v>184</v>
      </c>
      <c r="B20" s="33">
        <v>200</v>
      </c>
      <c r="C20" s="34">
        <v>5.644933700561523</v>
      </c>
      <c r="D20" s="33">
        <v>191</v>
      </c>
      <c r="E20" s="34">
        <v>6.183230876922607</v>
      </c>
      <c r="F20" s="34">
        <v>-4.5</v>
      </c>
      <c r="G20" s="33">
        <v>406</v>
      </c>
      <c r="H20" s="34">
        <v>4.604218482971191</v>
      </c>
      <c r="I20" s="33">
        <v>352</v>
      </c>
      <c r="J20" s="34">
        <v>4.686460018157959</v>
      </c>
      <c r="K20" s="34">
        <v>-13.300492286682129</v>
      </c>
      <c r="L20" s="35">
        <v>2.0299999713897705</v>
      </c>
      <c r="M20" s="35">
        <v>1.8429319858551025</v>
      </c>
    </row>
    <row r="21" spans="1:13" ht="12.75">
      <c r="A21" s="32" t="s">
        <v>185</v>
      </c>
      <c r="B21" s="33">
        <v>210</v>
      </c>
      <c r="C21" s="34">
        <v>5.927180290222168</v>
      </c>
      <c r="D21" s="33">
        <v>173</v>
      </c>
      <c r="E21" s="34">
        <v>5.600517749786377</v>
      </c>
      <c r="F21" s="34">
        <v>-17.619047164916992</v>
      </c>
      <c r="G21" s="33">
        <v>881</v>
      </c>
      <c r="H21" s="34">
        <v>9.990927696228027</v>
      </c>
      <c r="I21" s="33">
        <v>665</v>
      </c>
      <c r="J21" s="34">
        <v>8.853681564331055</v>
      </c>
      <c r="K21" s="34">
        <v>-24.517593383789062</v>
      </c>
      <c r="L21" s="35">
        <v>4.19523811340332</v>
      </c>
      <c r="M21" s="35">
        <v>3.843930721282959</v>
      </c>
    </row>
    <row r="22" spans="1:13" ht="12.75">
      <c r="A22" s="32" t="s">
        <v>186</v>
      </c>
      <c r="B22" s="33">
        <v>50</v>
      </c>
      <c r="C22" s="34">
        <v>1.4112334251403809</v>
      </c>
      <c r="D22" s="33">
        <v>43</v>
      </c>
      <c r="E22" s="34">
        <v>1.3920361995697021</v>
      </c>
      <c r="F22" s="34">
        <v>-14</v>
      </c>
      <c r="G22" s="33">
        <v>77</v>
      </c>
      <c r="H22" s="34">
        <v>0.8732138872146606</v>
      </c>
      <c r="I22" s="33">
        <v>269</v>
      </c>
      <c r="J22" s="34">
        <v>3.581413984298706</v>
      </c>
      <c r="K22" s="34">
        <v>249.35064697265625</v>
      </c>
      <c r="L22" s="35">
        <v>1.5399999618530273</v>
      </c>
      <c r="M22" s="35">
        <v>6.255814075469971</v>
      </c>
    </row>
    <row r="23" spans="1:13" ht="12.75">
      <c r="A23" s="32" t="s">
        <v>187</v>
      </c>
      <c r="B23" s="33">
        <v>70</v>
      </c>
      <c r="C23" s="34">
        <v>1.975726842880249</v>
      </c>
      <c r="D23" s="33">
        <v>60</v>
      </c>
      <c r="E23" s="34">
        <v>1.9423761367797852</v>
      </c>
      <c r="F23" s="34">
        <v>-14.285714149475098</v>
      </c>
      <c r="G23" s="33">
        <v>136</v>
      </c>
      <c r="H23" s="34">
        <v>1.5422998666763306</v>
      </c>
      <c r="I23" s="33">
        <v>106</v>
      </c>
      <c r="J23" s="34">
        <v>1.4112634658813477</v>
      </c>
      <c r="K23" s="34">
        <v>-22.058822631835938</v>
      </c>
      <c r="L23" s="35">
        <v>1.9428571462631226</v>
      </c>
      <c r="M23" s="35">
        <v>1.7666666507720947</v>
      </c>
    </row>
    <row r="24" spans="1:13" ht="12.75">
      <c r="A24" s="32" t="s">
        <v>188</v>
      </c>
      <c r="B24" s="33">
        <v>445</v>
      </c>
      <c r="C24" s="34">
        <v>12.559977531433105</v>
      </c>
      <c r="D24" s="33">
        <v>274</v>
      </c>
      <c r="E24" s="34">
        <v>8.870184898376465</v>
      </c>
      <c r="F24" s="34">
        <v>-38.42696762084961</v>
      </c>
      <c r="G24" s="33">
        <v>1688</v>
      </c>
      <c r="H24" s="34">
        <v>19.142662048339844</v>
      </c>
      <c r="I24" s="33">
        <v>1015</v>
      </c>
      <c r="J24" s="34">
        <v>13.513513565063477</v>
      </c>
      <c r="K24" s="34">
        <v>-39.869667053222656</v>
      </c>
      <c r="L24" s="35">
        <v>3.7932584285736084</v>
      </c>
      <c r="M24" s="35">
        <v>3.7043795585632324</v>
      </c>
    </row>
    <row r="25" spans="1:13" ht="12.75">
      <c r="A25" s="32" t="s">
        <v>189</v>
      </c>
      <c r="B25" s="33">
        <v>38</v>
      </c>
      <c r="C25" s="34">
        <v>1.0725374221801758</v>
      </c>
      <c r="D25" s="33">
        <v>21</v>
      </c>
      <c r="E25" s="34">
        <v>0.6798316836357117</v>
      </c>
      <c r="F25" s="34">
        <v>-44.73684310913086</v>
      </c>
      <c r="G25" s="33">
        <v>60</v>
      </c>
      <c r="H25" s="34">
        <v>0.6804264187812805</v>
      </c>
      <c r="I25" s="33">
        <v>27</v>
      </c>
      <c r="J25" s="34">
        <v>0.35947278141975403</v>
      </c>
      <c r="K25" s="34">
        <v>-55</v>
      </c>
      <c r="L25" s="35">
        <v>1.5789474248886108</v>
      </c>
      <c r="M25" s="35">
        <v>1.2857142686843872</v>
      </c>
    </row>
    <row r="26" spans="1:13" ht="12.75">
      <c r="A26" s="32" t="s">
        <v>190</v>
      </c>
      <c r="B26" s="33">
        <v>123</v>
      </c>
      <c r="C26" s="34">
        <v>3.4716341495513916</v>
      </c>
      <c r="D26" s="33">
        <v>121</v>
      </c>
      <c r="E26" s="34">
        <v>3.9171252250671387</v>
      </c>
      <c r="F26" s="34">
        <v>-1.6260162591934204</v>
      </c>
      <c r="G26" s="33">
        <v>298</v>
      </c>
      <c r="H26" s="34">
        <v>3.379451036453247</v>
      </c>
      <c r="I26" s="33">
        <v>307</v>
      </c>
      <c r="J26" s="34">
        <v>4.087338447570801</v>
      </c>
      <c r="K26" s="34">
        <v>3.020134210586548</v>
      </c>
      <c r="L26" s="35">
        <v>2.422764301300049</v>
      </c>
      <c r="M26" s="35">
        <v>2.5371901988983154</v>
      </c>
    </row>
    <row r="27" spans="1:13" ht="12.75">
      <c r="A27" s="32" t="s">
        <v>191</v>
      </c>
      <c r="B27" s="33">
        <v>5</v>
      </c>
      <c r="C27" s="34">
        <v>0.14112333953380585</v>
      </c>
      <c r="D27" s="33">
        <v>8</v>
      </c>
      <c r="E27" s="34">
        <v>0.2589834928512573</v>
      </c>
      <c r="F27" s="34">
        <v>60</v>
      </c>
      <c r="G27" s="33">
        <v>8</v>
      </c>
      <c r="H27" s="34">
        <v>0.09072352200746536</v>
      </c>
      <c r="I27" s="33">
        <v>12</v>
      </c>
      <c r="J27" s="34">
        <v>0.15976567566394806</v>
      </c>
      <c r="K27" s="34">
        <v>50</v>
      </c>
      <c r="L27" s="35">
        <v>1.600000023841858</v>
      </c>
      <c r="M27" s="35">
        <v>1.5</v>
      </c>
    </row>
    <row r="28" spans="1:13" ht="12.75">
      <c r="A28" s="36" t="s">
        <v>192</v>
      </c>
      <c r="B28" s="37">
        <v>327</v>
      </c>
      <c r="C28" s="34">
        <v>9.229466438293457</v>
      </c>
      <c r="D28" s="37">
        <v>370</v>
      </c>
      <c r="E28" s="34">
        <v>11.977986335754395</v>
      </c>
      <c r="F28" s="34">
        <v>13.149847030639648</v>
      </c>
      <c r="G28" s="37">
        <v>682</v>
      </c>
      <c r="H28" s="34">
        <v>7.734179973602295</v>
      </c>
      <c r="I28" s="37">
        <v>893</v>
      </c>
      <c r="J28" s="34">
        <v>11.889228820800781</v>
      </c>
      <c r="K28" s="34">
        <v>30.93841552734375</v>
      </c>
      <c r="L28" s="38">
        <v>2.0856268405914307</v>
      </c>
      <c r="M28" s="38">
        <v>2.413513422012329</v>
      </c>
    </row>
    <row r="29" spans="1:13" ht="12.75">
      <c r="A29" s="39" t="s">
        <v>106</v>
      </c>
      <c r="B29" s="40">
        <v>3543</v>
      </c>
      <c r="C29" s="41">
        <v>100</v>
      </c>
      <c r="D29" s="40">
        <v>3089</v>
      </c>
      <c r="E29" s="41">
        <v>100</v>
      </c>
      <c r="F29" s="41">
        <v>-12.81399917602539</v>
      </c>
      <c r="G29" s="40">
        <v>8818</v>
      </c>
      <c r="H29" s="41">
        <v>100</v>
      </c>
      <c r="I29" s="40">
        <v>7511</v>
      </c>
      <c r="J29" s="41">
        <v>100</v>
      </c>
      <c r="K29" s="41">
        <v>-14.821954727172852</v>
      </c>
      <c r="L29" s="42">
        <v>2.488851308822632</v>
      </c>
      <c r="M29" s="42">
        <v>2.4315311908721924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1" tooltip="TORNA ALL'INDICE" display="ARRIVI E PRESENZE TURISTICHE  PER REGIONE DI PROVENIENZA. Valori assoluti, percentuali  e permanenza media (in giorni)."/>
  </hyperlinks>
  <printOptions/>
  <pageMargins left="0.7" right="0.35" top="0.75" bottom="0.75" header="0.3" footer="0.3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232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7</v>
      </c>
      <c r="C8" s="34">
        <v>1.541850209236145</v>
      </c>
      <c r="D8" s="33">
        <v>8</v>
      </c>
      <c r="E8" s="34">
        <v>1.4109346866607666</v>
      </c>
      <c r="F8" s="34">
        <v>14.285714149475098</v>
      </c>
      <c r="G8" s="33">
        <v>17</v>
      </c>
      <c r="H8" s="34">
        <v>1.7763845920562744</v>
      </c>
      <c r="I8" s="33">
        <v>15</v>
      </c>
      <c r="J8" s="34">
        <v>1.3774104118347168</v>
      </c>
      <c r="K8" s="34">
        <v>-11.764705657958984</v>
      </c>
      <c r="L8" s="35">
        <v>2.4285714626312256</v>
      </c>
      <c r="M8" s="35">
        <v>1.875</v>
      </c>
    </row>
    <row r="9" spans="1:13" ht="12.75">
      <c r="A9" s="32" t="s">
        <v>173</v>
      </c>
      <c r="B9" s="33">
        <v>1</v>
      </c>
      <c r="C9" s="34">
        <v>0.22026431560516357</v>
      </c>
      <c r="D9" s="33">
        <v>0</v>
      </c>
      <c r="E9" s="34" t="s">
        <v>27</v>
      </c>
      <c r="F9" s="34">
        <v>-100</v>
      </c>
      <c r="G9" s="33">
        <v>2</v>
      </c>
      <c r="H9" s="34">
        <v>0.20898641645908356</v>
      </c>
      <c r="I9" s="33">
        <v>0</v>
      </c>
      <c r="J9" s="34" t="s">
        <v>27</v>
      </c>
      <c r="K9" s="34">
        <v>-100</v>
      </c>
      <c r="L9" s="35">
        <v>2</v>
      </c>
      <c r="M9" s="35" t="s">
        <v>27</v>
      </c>
    </row>
    <row r="10" spans="1:13" ht="12.75">
      <c r="A10" s="32" t="s">
        <v>174</v>
      </c>
      <c r="B10" s="33">
        <v>5</v>
      </c>
      <c r="C10" s="34">
        <v>1.1013215780258179</v>
      </c>
      <c r="D10" s="33">
        <v>0</v>
      </c>
      <c r="E10" s="34" t="s">
        <v>27</v>
      </c>
      <c r="F10" s="34">
        <v>-100</v>
      </c>
      <c r="G10" s="33">
        <v>7</v>
      </c>
      <c r="H10" s="34">
        <v>0.731452465057373</v>
      </c>
      <c r="I10" s="33">
        <v>0</v>
      </c>
      <c r="J10" s="34" t="s">
        <v>27</v>
      </c>
      <c r="K10" s="34">
        <v>-100</v>
      </c>
      <c r="L10" s="35">
        <v>1.399999976158142</v>
      </c>
      <c r="M10" s="35" t="s">
        <v>27</v>
      </c>
    </row>
    <row r="11" spans="1:13" ht="12.75">
      <c r="A11" s="32" t="s">
        <v>175</v>
      </c>
      <c r="B11" s="33">
        <v>0</v>
      </c>
      <c r="C11" s="34" t="s">
        <v>27</v>
      </c>
      <c r="D11" s="33">
        <v>4</v>
      </c>
      <c r="E11" s="34">
        <v>0.7054673433303833</v>
      </c>
      <c r="F11" s="34" t="s">
        <v>27</v>
      </c>
      <c r="G11" s="33">
        <v>0</v>
      </c>
      <c r="H11" s="34" t="s">
        <v>27</v>
      </c>
      <c r="I11" s="33">
        <v>7</v>
      </c>
      <c r="J11" s="34">
        <v>0.6427915692329407</v>
      </c>
      <c r="K11" s="34" t="s">
        <v>27</v>
      </c>
      <c r="L11" s="35" t="s">
        <v>27</v>
      </c>
      <c r="M11" s="35">
        <v>1.75</v>
      </c>
    </row>
    <row r="12" spans="1:13" ht="12.75">
      <c r="A12" s="32" t="s">
        <v>176</v>
      </c>
      <c r="B12" s="33">
        <v>1</v>
      </c>
      <c r="C12" s="34">
        <v>0.22026431560516357</v>
      </c>
      <c r="D12" s="33">
        <v>9</v>
      </c>
      <c r="E12" s="34">
        <v>1.5873016119003296</v>
      </c>
      <c r="F12" s="34">
        <v>800</v>
      </c>
      <c r="G12" s="33">
        <v>1</v>
      </c>
      <c r="H12" s="34">
        <v>0.10449320822954178</v>
      </c>
      <c r="I12" s="33">
        <v>16</v>
      </c>
      <c r="J12" s="34">
        <v>1.4692378044128418</v>
      </c>
      <c r="K12" s="34">
        <v>1500</v>
      </c>
      <c r="L12" s="35">
        <v>1</v>
      </c>
      <c r="M12" s="35">
        <v>1.7777777910232544</v>
      </c>
    </row>
    <row r="13" spans="1:13" ht="12.75">
      <c r="A13" s="32" t="s">
        <v>177</v>
      </c>
      <c r="B13" s="33">
        <v>99</v>
      </c>
      <c r="C13" s="34">
        <v>21.806167602539062</v>
      </c>
      <c r="D13" s="33">
        <v>125</v>
      </c>
      <c r="E13" s="34">
        <v>22.045854568481445</v>
      </c>
      <c r="F13" s="34">
        <v>26.26262664794922</v>
      </c>
      <c r="G13" s="33">
        <v>148</v>
      </c>
      <c r="H13" s="34">
        <v>15.464994430541992</v>
      </c>
      <c r="I13" s="33">
        <v>151</v>
      </c>
      <c r="J13" s="34">
        <v>13.86593246459961</v>
      </c>
      <c r="K13" s="34">
        <v>2.027027130126953</v>
      </c>
      <c r="L13" s="35">
        <v>1.494949460029602</v>
      </c>
      <c r="M13" s="35">
        <v>1.2079999446868896</v>
      </c>
    </row>
    <row r="14" spans="1:13" ht="12.75">
      <c r="A14" s="32" t="s">
        <v>178</v>
      </c>
      <c r="B14" s="33">
        <v>8</v>
      </c>
      <c r="C14" s="34">
        <v>1.7621145248413086</v>
      </c>
      <c r="D14" s="33">
        <v>6</v>
      </c>
      <c r="E14" s="34">
        <v>1.0582010746002197</v>
      </c>
      <c r="F14" s="34">
        <v>-25</v>
      </c>
      <c r="G14" s="33">
        <v>14</v>
      </c>
      <c r="H14" s="34">
        <v>1.462904930114746</v>
      </c>
      <c r="I14" s="33">
        <v>19</v>
      </c>
      <c r="J14" s="34">
        <v>1.7447199821472168</v>
      </c>
      <c r="K14" s="34">
        <v>35.71428680419922</v>
      </c>
      <c r="L14" s="35">
        <v>1.75</v>
      </c>
      <c r="M14" s="35">
        <v>3.1666667461395264</v>
      </c>
    </row>
    <row r="15" spans="1:13" ht="12.75">
      <c r="A15" s="32" t="s">
        <v>179</v>
      </c>
      <c r="B15" s="33">
        <v>23</v>
      </c>
      <c r="C15" s="34">
        <v>5.066079139709473</v>
      </c>
      <c r="D15" s="33">
        <v>29</v>
      </c>
      <c r="E15" s="34">
        <v>5.114638328552246</v>
      </c>
      <c r="F15" s="34">
        <v>26.086956024169922</v>
      </c>
      <c r="G15" s="33">
        <v>40</v>
      </c>
      <c r="H15" s="34">
        <v>4.1797285079956055</v>
      </c>
      <c r="I15" s="33">
        <v>56</v>
      </c>
      <c r="J15" s="34">
        <v>5.142332553863525</v>
      </c>
      <c r="K15" s="34">
        <v>40</v>
      </c>
      <c r="L15" s="35">
        <v>1.7391303777694702</v>
      </c>
      <c r="M15" s="35">
        <v>1.9310344457626343</v>
      </c>
    </row>
    <row r="16" spans="1:13" ht="12.75">
      <c r="A16" s="32" t="s">
        <v>180</v>
      </c>
      <c r="B16" s="33">
        <v>9</v>
      </c>
      <c r="C16" s="34">
        <v>1.9823788404464722</v>
      </c>
      <c r="D16" s="33">
        <v>6</v>
      </c>
      <c r="E16" s="34">
        <v>1.0582010746002197</v>
      </c>
      <c r="F16" s="34">
        <v>-33.33333206176758</v>
      </c>
      <c r="G16" s="33">
        <v>17</v>
      </c>
      <c r="H16" s="34">
        <v>1.7763845920562744</v>
      </c>
      <c r="I16" s="33">
        <v>12</v>
      </c>
      <c r="J16" s="34">
        <v>1.1019283533096313</v>
      </c>
      <c r="K16" s="34">
        <v>-29.41176414489746</v>
      </c>
      <c r="L16" s="35">
        <v>1.8888888359069824</v>
      </c>
      <c r="M16" s="35">
        <v>2</v>
      </c>
    </row>
    <row r="17" spans="1:13" ht="12.75">
      <c r="A17" s="32" t="s">
        <v>181</v>
      </c>
      <c r="B17" s="33">
        <v>59</v>
      </c>
      <c r="C17" s="34">
        <v>12.99559497833252</v>
      </c>
      <c r="D17" s="33">
        <v>59</v>
      </c>
      <c r="E17" s="34">
        <v>10.405643463134766</v>
      </c>
      <c r="F17" s="34">
        <v>0</v>
      </c>
      <c r="G17" s="33">
        <v>115</v>
      </c>
      <c r="H17" s="34">
        <v>12.016718864440918</v>
      </c>
      <c r="I17" s="33">
        <v>103</v>
      </c>
      <c r="J17" s="34">
        <v>9.458218574523926</v>
      </c>
      <c r="K17" s="34">
        <v>-10.434782981872559</v>
      </c>
      <c r="L17" s="35">
        <v>1.9491525888442993</v>
      </c>
      <c r="M17" s="35">
        <v>1.7457627058029175</v>
      </c>
    </row>
    <row r="18" spans="1:13" ht="12.75">
      <c r="A18" s="32" t="s">
        <v>182</v>
      </c>
      <c r="B18" s="33">
        <v>6</v>
      </c>
      <c r="C18" s="34">
        <v>1.3215858936309814</v>
      </c>
      <c r="D18" s="33">
        <v>7</v>
      </c>
      <c r="E18" s="34">
        <v>1.2345678806304932</v>
      </c>
      <c r="F18" s="34">
        <v>16.66666603088379</v>
      </c>
      <c r="G18" s="33">
        <v>9</v>
      </c>
      <c r="H18" s="34">
        <v>0.9404388666152954</v>
      </c>
      <c r="I18" s="33">
        <v>17</v>
      </c>
      <c r="J18" s="34">
        <v>1.5610651969909668</v>
      </c>
      <c r="K18" s="34">
        <v>88.88888549804688</v>
      </c>
      <c r="L18" s="35">
        <v>1.5</v>
      </c>
      <c r="M18" s="35">
        <v>2.4285714626312256</v>
      </c>
    </row>
    <row r="19" spans="1:13" ht="12.75">
      <c r="A19" s="32" t="s">
        <v>183</v>
      </c>
      <c r="B19" s="33">
        <v>0</v>
      </c>
      <c r="C19" s="34" t="s">
        <v>27</v>
      </c>
      <c r="D19" s="33">
        <v>0</v>
      </c>
      <c r="E19" s="34" t="s">
        <v>27</v>
      </c>
      <c r="F19" s="34" t="s">
        <v>27</v>
      </c>
      <c r="G19" s="33">
        <v>0</v>
      </c>
      <c r="H19" s="34" t="s">
        <v>27</v>
      </c>
      <c r="I19" s="33">
        <v>0</v>
      </c>
      <c r="J19" s="34" t="s">
        <v>27</v>
      </c>
      <c r="K19" s="34" t="s">
        <v>27</v>
      </c>
      <c r="L19" s="35" t="s">
        <v>27</v>
      </c>
      <c r="M19" s="35" t="s">
        <v>27</v>
      </c>
    </row>
    <row r="20" spans="1:13" ht="12.75">
      <c r="A20" s="32" t="s">
        <v>184</v>
      </c>
      <c r="B20" s="33">
        <v>43</v>
      </c>
      <c r="C20" s="34">
        <v>9.471365928649902</v>
      </c>
      <c r="D20" s="33">
        <v>20</v>
      </c>
      <c r="E20" s="34">
        <v>3.527336835861206</v>
      </c>
      <c r="F20" s="34">
        <v>-53.488372802734375</v>
      </c>
      <c r="G20" s="33">
        <v>146</v>
      </c>
      <c r="H20" s="34">
        <v>15.25600814819336</v>
      </c>
      <c r="I20" s="33">
        <v>43</v>
      </c>
      <c r="J20" s="34">
        <v>3.9485766887664795</v>
      </c>
      <c r="K20" s="34">
        <v>-70.54794311523438</v>
      </c>
      <c r="L20" s="35">
        <v>3.3953487873077393</v>
      </c>
      <c r="M20" s="35">
        <v>2.1500000953674316</v>
      </c>
    </row>
    <row r="21" spans="1:13" ht="12.75">
      <c r="A21" s="32" t="s">
        <v>185</v>
      </c>
      <c r="B21" s="33">
        <v>7</v>
      </c>
      <c r="C21" s="34">
        <v>1.541850209236145</v>
      </c>
      <c r="D21" s="33">
        <v>22</v>
      </c>
      <c r="E21" s="34">
        <v>3.880070447921753</v>
      </c>
      <c r="F21" s="34">
        <v>214.2857208251953</v>
      </c>
      <c r="G21" s="33">
        <v>11</v>
      </c>
      <c r="H21" s="34">
        <v>1.1494252681732178</v>
      </c>
      <c r="I21" s="33">
        <v>41</v>
      </c>
      <c r="J21" s="34">
        <v>3.7649219036102295</v>
      </c>
      <c r="K21" s="34">
        <v>272.7272644042969</v>
      </c>
      <c r="L21" s="35">
        <v>1.5714285373687744</v>
      </c>
      <c r="M21" s="35">
        <v>1.8636363744735718</v>
      </c>
    </row>
    <row r="22" spans="1:13" ht="12.75">
      <c r="A22" s="32" t="s">
        <v>186</v>
      </c>
      <c r="B22" s="33">
        <v>0</v>
      </c>
      <c r="C22" s="34" t="s">
        <v>27</v>
      </c>
      <c r="D22" s="33">
        <v>4</v>
      </c>
      <c r="E22" s="34">
        <v>0.7054673433303833</v>
      </c>
      <c r="F22" s="34" t="s">
        <v>27</v>
      </c>
      <c r="G22" s="33">
        <v>0</v>
      </c>
      <c r="H22" s="34" t="s">
        <v>27</v>
      </c>
      <c r="I22" s="33">
        <v>14</v>
      </c>
      <c r="J22" s="34">
        <v>1.2855831384658813</v>
      </c>
      <c r="K22" s="34" t="s">
        <v>27</v>
      </c>
      <c r="L22" s="35" t="s">
        <v>27</v>
      </c>
      <c r="M22" s="35">
        <v>3.5</v>
      </c>
    </row>
    <row r="23" spans="1:13" ht="12.75">
      <c r="A23" s="32" t="s">
        <v>187</v>
      </c>
      <c r="B23" s="33">
        <v>2</v>
      </c>
      <c r="C23" s="34">
        <v>0.44052863121032715</v>
      </c>
      <c r="D23" s="33">
        <v>9</v>
      </c>
      <c r="E23" s="34">
        <v>1.5873016119003296</v>
      </c>
      <c r="F23" s="34">
        <v>350</v>
      </c>
      <c r="G23" s="33">
        <v>3</v>
      </c>
      <c r="H23" s="34">
        <v>0.31347963213920593</v>
      </c>
      <c r="I23" s="33">
        <v>22</v>
      </c>
      <c r="J23" s="34">
        <v>2.0202019214630127</v>
      </c>
      <c r="K23" s="34">
        <v>633.3333129882812</v>
      </c>
      <c r="L23" s="35">
        <v>1.5</v>
      </c>
      <c r="M23" s="35">
        <v>2.444444417953491</v>
      </c>
    </row>
    <row r="24" spans="1:13" ht="12.75">
      <c r="A24" s="32" t="s">
        <v>188</v>
      </c>
      <c r="B24" s="33">
        <v>147</v>
      </c>
      <c r="C24" s="34">
        <v>32.37885284423828</v>
      </c>
      <c r="D24" s="33">
        <v>216</v>
      </c>
      <c r="E24" s="34">
        <v>38.095237731933594</v>
      </c>
      <c r="F24" s="34">
        <v>46.93877410888672</v>
      </c>
      <c r="G24" s="33">
        <v>350</v>
      </c>
      <c r="H24" s="34">
        <v>36.57262420654297</v>
      </c>
      <c r="I24" s="33">
        <v>465</v>
      </c>
      <c r="J24" s="34">
        <v>42.69972610473633</v>
      </c>
      <c r="K24" s="34">
        <v>32.85714340209961</v>
      </c>
      <c r="L24" s="35">
        <v>2.3809523582458496</v>
      </c>
      <c r="M24" s="35">
        <v>2.152777671813965</v>
      </c>
    </row>
    <row r="25" spans="1:13" ht="12.75">
      <c r="A25" s="32" t="s">
        <v>189</v>
      </c>
      <c r="B25" s="33">
        <v>2</v>
      </c>
      <c r="C25" s="34">
        <v>0.44052863121032715</v>
      </c>
      <c r="D25" s="33">
        <v>2</v>
      </c>
      <c r="E25" s="34">
        <v>0.35273367166519165</v>
      </c>
      <c r="F25" s="34">
        <v>0</v>
      </c>
      <c r="G25" s="33">
        <v>4</v>
      </c>
      <c r="H25" s="34">
        <v>0.4179728329181671</v>
      </c>
      <c r="I25" s="33">
        <v>2</v>
      </c>
      <c r="J25" s="34">
        <v>0.18365472555160522</v>
      </c>
      <c r="K25" s="34">
        <v>-50</v>
      </c>
      <c r="L25" s="35">
        <v>2</v>
      </c>
      <c r="M25" s="35">
        <v>1</v>
      </c>
    </row>
    <row r="26" spans="1:13" ht="12.75">
      <c r="A26" s="32" t="s">
        <v>190</v>
      </c>
      <c r="B26" s="33">
        <v>5</v>
      </c>
      <c r="C26" s="34">
        <v>1.1013215780258179</v>
      </c>
      <c r="D26" s="33">
        <v>6</v>
      </c>
      <c r="E26" s="34">
        <v>1.0582010746002197</v>
      </c>
      <c r="F26" s="34">
        <v>20</v>
      </c>
      <c r="G26" s="33">
        <v>13</v>
      </c>
      <c r="H26" s="34">
        <v>1.3584116697311401</v>
      </c>
      <c r="I26" s="33">
        <v>18</v>
      </c>
      <c r="J26" s="34">
        <v>1.6528925895690918</v>
      </c>
      <c r="K26" s="34">
        <v>38.46154022216797</v>
      </c>
      <c r="L26" s="35">
        <v>2.5999999046325684</v>
      </c>
      <c r="M26" s="35">
        <v>3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30</v>
      </c>
      <c r="C28" s="34">
        <v>6.607929706573486</v>
      </c>
      <c r="D28" s="37">
        <v>35</v>
      </c>
      <c r="E28" s="34">
        <v>6.172839641571045</v>
      </c>
      <c r="F28" s="34">
        <v>16.66666603088379</v>
      </c>
      <c r="G28" s="37">
        <v>60</v>
      </c>
      <c r="H28" s="34">
        <v>6.26959228515625</v>
      </c>
      <c r="I28" s="37">
        <v>88</v>
      </c>
      <c r="J28" s="34">
        <v>8.08080768585205</v>
      </c>
      <c r="K28" s="34">
        <v>46.66666793823242</v>
      </c>
      <c r="L28" s="38">
        <v>2</v>
      </c>
      <c r="M28" s="38">
        <v>2.5142858028411865</v>
      </c>
    </row>
    <row r="29" spans="1:13" ht="12.75">
      <c r="A29" s="39" t="s">
        <v>106</v>
      </c>
      <c r="B29" s="40">
        <v>454</v>
      </c>
      <c r="C29" s="41">
        <v>100</v>
      </c>
      <c r="D29" s="40">
        <v>567</v>
      </c>
      <c r="E29" s="41">
        <v>100</v>
      </c>
      <c r="F29" s="41">
        <v>24.889867782592773</v>
      </c>
      <c r="G29" s="40">
        <v>957</v>
      </c>
      <c r="H29" s="41">
        <v>100</v>
      </c>
      <c r="I29" s="40">
        <v>1089</v>
      </c>
      <c r="J29" s="41">
        <v>100</v>
      </c>
      <c r="K29" s="41">
        <v>13.793103218078613</v>
      </c>
      <c r="L29" s="42">
        <v>2.1079294681549072</v>
      </c>
      <c r="M29" s="42">
        <v>1.9206348657608032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2" tooltip="TORNA ALL'INDICE" display="ARRIVI E PRESENZE TURISTICHE  PER REGIONE DI PROVENIENZA. Valori assoluti, percentuali  e permanenza media (in giorni)."/>
  </hyperlinks>
  <printOptions/>
  <pageMargins left="0.75" right="0.35" top="1" bottom="1" header="0.5" footer="0.5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202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58</v>
      </c>
      <c r="C8" s="34">
        <v>0.6624029278755188</v>
      </c>
      <c r="D8" s="33">
        <v>48</v>
      </c>
      <c r="E8" s="34">
        <v>0.6024096608161926</v>
      </c>
      <c r="F8" s="34">
        <v>-17.241378784179688</v>
      </c>
      <c r="G8" s="33">
        <v>316</v>
      </c>
      <c r="H8" s="34">
        <v>0.9143518805503845</v>
      </c>
      <c r="I8" s="33">
        <v>205</v>
      </c>
      <c r="J8" s="34">
        <v>0.6406650543212891</v>
      </c>
      <c r="K8" s="34">
        <v>-35.126583099365234</v>
      </c>
      <c r="L8" s="35">
        <v>5.448276042938232</v>
      </c>
      <c r="M8" s="35">
        <v>4.270833492279053</v>
      </c>
    </row>
    <row r="9" spans="1:13" ht="12.75">
      <c r="A9" s="32" t="s">
        <v>173</v>
      </c>
      <c r="B9" s="33">
        <v>14</v>
      </c>
      <c r="C9" s="34">
        <v>0.15989035367965698</v>
      </c>
      <c r="D9" s="33">
        <v>15</v>
      </c>
      <c r="E9" s="34">
        <v>0.1882530152797699</v>
      </c>
      <c r="F9" s="34">
        <v>7.142857074737549</v>
      </c>
      <c r="G9" s="33">
        <v>53</v>
      </c>
      <c r="H9" s="34">
        <v>0.15335647761821747</v>
      </c>
      <c r="I9" s="33">
        <v>53</v>
      </c>
      <c r="J9" s="34">
        <v>0.165635347366333</v>
      </c>
      <c r="K9" s="34">
        <v>0</v>
      </c>
      <c r="L9" s="35">
        <v>3.7857143878936768</v>
      </c>
      <c r="M9" s="35">
        <v>3.5333333015441895</v>
      </c>
    </row>
    <row r="10" spans="1:13" ht="12.75">
      <c r="A10" s="32" t="s">
        <v>174</v>
      </c>
      <c r="B10" s="33">
        <v>22</v>
      </c>
      <c r="C10" s="34">
        <v>0.2512562870979309</v>
      </c>
      <c r="D10" s="33">
        <v>16</v>
      </c>
      <c r="E10" s="34">
        <v>0.2008032202720642</v>
      </c>
      <c r="F10" s="34">
        <v>-27.272727966308594</v>
      </c>
      <c r="G10" s="33">
        <v>107</v>
      </c>
      <c r="H10" s="34">
        <v>0.30960649251937866</v>
      </c>
      <c r="I10" s="33">
        <v>73</v>
      </c>
      <c r="J10" s="34">
        <v>0.2281392514705658</v>
      </c>
      <c r="K10" s="34">
        <v>-31.77570152282715</v>
      </c>
      <c r="L10" s="35">
        <v>4.863636493682861</v>
      </c>
      <c r="M10" s="35">
        <v>4.5625</v>
      </c>
    </row>
    <row r="11" spans="1:13" ht="12.75">
      <c r="A11" s="32" t="s">
        <v>175</v>
      </c>
      <c r="B11" s="33">
        <v>36</v>
      </c>
      <c r="C11" s="34">
        <v>0.4111466407775879</v>
      </c>
      <c r="D11" s="33">
        <v>36</v>
      </c>
      <c r="E11" s="34">
        <v>0.4518072307109833</v>
      </c>
      <c r="F11" s="34">
        <v>0</v>
      </c>
      <c r="G11" s="33">
        <v>111</v>
      </c>
      <c r="H11" s="34">
        <v>0.3211805522441864</v>
      </c>
      <c r="I11" s="33">
        <v>109</v>
      </c>
      <c r="J11" s="34">
        <v>0.34064629673957825</v>
      </c>
      <c r="K11" s="34">
        <v>-1.8018018007278442</v>
      </c>
      <c r="L11" s="35">
        <v>3.0833332538604736</v>
      </c>
      <c r="M11" s="35">
        <v>3.027777671813965</v>
      </c>
    </row>
    <row r="12" spans="1:13" ht="12.75">
      <c r="A12" s="32" t="s">
        <v>176</v>
      </c>
      <c r="B12" s="33">
        <v>697</v>
      </c>
      <c r="C12" s="34">
        <v>7.9602556228637695</v>
      </c>
      <c r="D12" s="33">
        <v>352</v>
      </c>
      <c r="E12" s="34">
        <v>4.417670726776123</v>
      </c>
      <c r="F12" s="34">
        <v>-49.49784851074219</v>
      </c>
      <c r="G12" s="33">
        <v>2913</v>
      </c>
      <c r="H12" s="34">
        <v>8.42881965637207</v>
      </c>
      <c r="I12" s="33">
        <v>1602</v>
      </c>
      <c r="J12" s="34">
        <v>5.00656270980835</v>
      </c>
      <c r="K12" s="34">
        <v>-45.005149841308594</v>
      </c>
      <c r="L12" s="35">
        <v>4.17933988571167</v>
      </c>
      <c r="M12" s="35">
        <v>4.551136493682861</v>
      </c>
    </row>
    <row r="13" spans="1:13" ht="12.75">
      <c r="A13" s="32" t="s">
        <v>177</v>
      </c>
      <c r="B13" s="33">
        <v>338</v>
      </c>
      <c r="C13" s="34">
        <v>3.8602101802825928</v>
      </c>
      <c r="D13" s="33">
        <v>448</v>
      </c>
      <c r="E13" s="34">
        <v>5.622489929199219</v>
      </c>
      <c r="F13" s="34">
        <v>32.54438018798828</v>
      </c>
      <c r="G13" s="33">
        <v>1213</v>
      </c>
      <c r="H13" s="34">
        <v>3.5098378658294678</v>
      </c>
      <c r="I13" s="33">
        <v>1322</v>
      </c>
      <c r="J13" s="34">
        <v>4.1315083503723145</v>
      </c>
      <c r="K13" s="34">
        <v>8.985984802246094</v>
      </c>
      <c r="L13" s="35">
        <v>3.5887575149536133</v>
      </c>
      <c r="M13" s="35">
        <v>2.950892925262451</v>
      </c>
    </row>
    <row r="14" spans="1:13" ht="12.75">
      <c r="A14" s="32" t="s">
        <v>178</v>
      </c>
      <c r="B14" s="33">
        <v>63</v>
      </c>
      <c r="C14" s="34">
        <v>0.7195066213607788</v>
      </c>
      <c r="D14" s="33">
        <v>48</v>
      </c>
      <c r="E14" s="34">
        <v>0.6024096608161926</v>
      </c>
      <c r="F14" s="34">
        <v>-23.809524536132812</v>
      </c>
      <c r="G14" s="33">
        <v>224</v>
      </c>
      <c r="H14" s="34">
        <v>0.6481481194496155</v>
      </c>
      <c r="I14" s="33">
        <v>206</v>
      </c>
      <c r="J14" s="34">
        <v>0.6437902450561523</v>
      </c>
      <c r="K14" s="34">
        <v>-8.035714149475098</v>
      </c>
      <c r="L14" s="35">
        <v>3.555555582046509</v>
      </c>
      <c r="M14" s="35">
        <v>4.291666507720947</v>
      </c>
    </row>
    <row r="15" spans="1:13" ht="12.75">
      <c r="A15" s="32" t="s">
        <v>179</v>
      </c>
      <c r="B15" s="33">
        <v>489</v>
      </c>
      <c r="C15" s="34">
        <v>5.584742069244385</v>
      </c>
      <c r="D15" s="33">
        <v>569</v>
      </c>
      <c r="E15" s="34">
        <v>7.141064167022705</v>
      </c>
      <c r="F15" s="34">
        <v>16.35991859436035</v>
      </c>
      <c r="G15" s="33">
        <v>1861</v>
      </c>
      <c r="H15" s="34">
        <v>5.384838104248047</v>
      </c>
      <c r="I15" s="33">
        <v>2082</v>
      </c>
      <c r="J15" s="34">
        <v>6.506656646728516</v>
      </c>
      <c r="K15" s="34">
        <v>11.875335693359375</v>
      </c>
      <c r="L15" s="35">
        <v>3.8057260513305664</v>
      </c>
      <c r="M15" s="35">
        <v>3.659050941467285</v>
      </c>
    </row>
    <row r="16" spans="1:13" ht="12.75">
      <c r="A16" s="32" t="s">
        <v>180</v>
      </c>
      <c r="B16" s="33">
        <v>127</v>
      </c>
      <c r="C16" s="34">
        <v>1.4504339694976807</v>
      </c>
      <c r="D16" s="33">
        <v>150</v>
      </c>
      <c r="E16" s="34">
        <v>1.8825300931930542</v>
      </c>
      <c r="F16" s="34">
        <v>18.11023712158203</v>
      </c>
      <c r="G16" s="33">
        <v>472</v>
      </c>
      <c r="H16" s="34">
        <v>1.3657407760620117</v>
      </c>
      <c r="I16" s="33">
        <v>635</v>
      </c>
      <c r="J16" s="34">
        <v>1.9844989776611328</v>
      </c>
      <c r="K16" s="34">
        <v>34.533897399902344</v>
      </c>
      <c r="L16" s="35">
        <v>3.7165353298187256</v>
      </c>
      <c r="M16" s="35">
        <v>4.233333110809326</v>
      </c>
    </row>
    <row r="17" spans="1:13" ht="12.75">
      <c r="A17" s="32" t="s">
        <v>181</v>
      </c>
      <c r="B17" s="33">
        <v>939</v>
      </c>
      <c r="C17" s="34">
        <v>10.724075317382812</v>
      </c>
      <c r="D17" s="33">
        <v>824</v>
      </c>
      <c r="E17" s="34">
        <v>10.341365814208984</v>
      </c>
      <c r="F17" s="34">
        <v>-12.247071266174316</v>
      </c>
      <c r="G17" s="33">
        <v>3639</v>
      </c>
      <c r="H17" s="34">
        <v>10.52951431274414</v>
      </c>
      <c r="I17" s="33">
        <v>3255</v>
      </c>
      <c r="J17" s="34">
        <v>10.172511100769043</v>
      </c>
      <c r="K17" s="34">
        <v>-10.552349090576172</v>
      </c>
      <c r="L17" s="35">
        <v>3.875399351119995</v>
      </c>
      <c r="M17" s="35">
        <v>3.950242757797241</v>
      </c>
    </row>
    <row r="18" spans="1:13" ht="12.75">
      <c r="A18" s="32" t="s">
        <v>182</v>
      </c>
      <c r="B18" s="33">
        <v>102</v>
      </c>
      <c r="C18" s="34">
        <v>1.1649154424667358</v>
      </c>
      <c r="D18" s="33">
        <v>99</v>
      </c>
      <c r="E18" s="34">
        <v>1.2424699068069458</v>
      </c>
      <c r="F18" s="34">
        <v>-2.941176414489746</v>
      </c>
      <c r="G18" s="33">
        <v>446</v>
      </c>
      <c r="H18" s="34">
        <v>1.2905092239379883</v>
      </c>
      <c r="I18" s="33">
        <v>427</v>
      </c>
      <c r="J18" s="34">
        <v>1.334458351135254</v>
      </c>
      <c r="K18" s="34">
        <v>-4.260089874267578</v>
      </c>
      <c r="L18" s="35">
        <v>4.372549057006836</v>
      </c>
      <c r="M18" s="35">
        <v>4.313131332397461</v>
      </c>
    </row>
    <row r="19" spans="1:13" ht="12.75">
      <c r="A19" s="32" t="s">
        <v>183</v>
      </c>
      <c r="B19" s="33">
        <v>13</v>
      </c>
      <c r="C19" s="34">
        <v>0.14846962690353394</v>
      </c>
      <c r="D19" s="33">
        <v>16</v>
      </c>
      <c r="E19" s="34">
        <v>0.2008032202720642</v>
      </c>
      <c r="F19" s="34">
        <v>23.076923370361328</v>
      </c>
      <c r="G19" s="33">
        <v>41</v>
      </c>
      <c r="H19" s="34">
        <v>0.11863426119089127</v>
      </c>
      <c r="I19" s="33">
        <v>56</v>
      </c>
      <c r="J19" s="34">
        <v>0.17501093447208405</v>
      </c>
      <c r="K19" s="34">
        <v>36.585365295410156</v>
      </c>
      <c r="L19" s="35">
        <v>3.153846263885498</v>
      </c>
      <c r="M19" s="35">
        <v>3.5</v>
      </c>
    </row>
    <row r="20" spans="1:13" ht="12.75">
      <c r="A20" s="32" t="s">
        <v>184</v>
      </c>
      <c r="B20" s="33">
        <v>283</v>
      </c>
      <c r="C20" s="34">
        <v>3.232069492340088</v>
      </c>
      <c r="D20" s="33">
        <v>344</v>
      </c>
      <c r="E20" s="34">
        <v>4.3172688484191895</v>
      </c>
      <c r="F20" s="34">
        <v>21.55476951599121</v>
      </c>
      <c r="G20" s="33">
        <v>1031</v>
      </c>
      <c r="H20" s="34">
        <v>2.983217477798462</v>
      </c>
      <c r="I20" s="33">
        <v>1300</v>
      </c>
      <c r="J20" s="34">
        <v>4.062754154205322</v>
      </c>
      <c r="K20" s="34">
        <v>26.09117317199707</v>
      </c>
      <c r="L20" s="35">
        <v>3.6431095600128174</v>
      </c>
      <c r="M20" s="35">
        <v>3.779069662094116</v>
      </c>
    </row>
    <row r="21" spans="1:13" ht="12.75">
      <c r="A21" s="32" t="s">
        <v>185</v>
      </c>
      <c r="B21" s="33">
        <v>120</v>
      </c>
      <c r="C21" s="34">
        <v>1.3704887628555298</v>
      </c>
      <c r="D21" s="33">
        <v>193</v>
      </c>
      <c r="E21" s="34">
        <v>2.4221887588500977</v>
      </c>
      <c r="F21" s="34">
        <v>60.83333206176758</v>
      </c>
      <c r="G21" s="33">
        <v>566</v>
      </c>
      <c r="H21" s="34">
        <v>1.6377314329147339</v>
      </c>
      <c r="I21" s="33">
        <v>1005</v>
      </c>
      <c r="J21" s="34">
        <v>3.1408212184906006</v>
      </c>
      <c r="K21" s="34">
        <v>77.56183624267578</v>
      </c>
      <c r="L21" s="35">
        <v>4.7166666984558105</v>
      </c>
      <c r="M21" s="35">
        <v>5.207253932952881</v>
      </c>
    </row>
    <row r="22" spans="1:13" ht="12.75">
      <c r="A22" s="32" t="s">
        <v>186</v>
      </c>
      <c r="B22" s="33">
        <v>53</v>
      </c>
      <c r="C22" s="34">
        <v>0.6052992343902588</v>
      </c>
      <c r="D22" s="33">
        <v>51</v>
      </c>
      <c r="E22" s="34">
        <v>0.6400602459907532</v>
      </c>
      <c r="F22" s="34">
        <v>-3.7735848426818848</v>
      </c>
      <c r="G22" s="33">
        <v>253</v>
      </c>
      <c r="H22" s="34">
        <v>0.7320601940155029</v>
      </c>
      <c r="I22" s="33">
        <v>213</v>
      </c>
      <c r="J22" s="34">
        <v>0.6656665802001953</v>
      </c>
      <c r="K22" s="34">
        <v>-15.810276985168457</v>
      </c>
      <c r="L22" s="35">
        <v>4.773584842681885</v>
      </c>
      <c r="M22" s="35">
        <v>4.176470756530762</v>
      </c>
    </row>
    <row r="23" spans="1:13" ht="12.75">
      <c r="A23" s="32" t="s">
        <v>187</v>
      </c>
      <c r="B23" s="33">
        <v>91</v>
      </c>
      <c r="C23" s="34">
        <v>1.0392873287200928</v>
      </c>
      <c r="D23" s="33">
        <v>72</v>
      </c>
      <c r="E23" s="34">
        <v>0.9036144614219666</v>
      </c>
      <c r="F23" s="34">
        <v>-20.879121780395508</v>
      </c>
      <c r="G23" s="33">
        <v>432</v>
      </c>
      <c r="H23" s="34">
        <v>1.25</v>
      </c>
      <c r="I23" s="33">
        <v>377</v>
      </c>
      <c r="J23" s="34">
        <v>1.1781986951828003</v>
      </c>
      <c r="K23" s="34">
        <v>-12.731481552124023</v>
      </c>
      <c r="L23" s="35">
        <v>4.747252941131592</v>
      </c>
      <c r="M23" s="35">
        <v>5.236111164093018</v>
      </c>
    </row>
    <row r="24" spans="1:13" ht="12.75">
      <c r="A24" s="32" t="s">
        <v>188</v>
      </c>
      <c r="B24" s="33">
        <v>4797</v>
      </c>
      <c r="C24" s="34">
        <v>54.7852897644043</v>
      </c>
      <c r="D24" s="33">
        <v>4166</v>
      </c>
      <c r="E24" s="34">
        <v>52.28413772583008</v>
      </c>
      <c r="F24" s="34">
        <v>-13.154054641723633</v>
      </c>
      <c r="G24" s="33">
        <v>19269</v>
      </c>
      <c r="H24" s="34">
        <v>55.75520706176758</v>
      </c>
      <c r="I24" s="33">
        <v>17298</v>
      </c>
      <c r="J24" s="34">
        <v>54.059627532958984</v>
      </c>
      <c r="K24" s="34">
        <v>-10.228864669799805</v>
      </c>
      <c r="L24" s="35">
        <v>4.016885757446289</v>
      </c>
      <c r="M24" s="35">
        <v>4.15218448638916</v>
      </c>
    </row>
    <row r="25" spans="1:13" ht="12.75">
      <c r="A25" s="32" t="s">
        <v>189</v>
      </c>
      <c r="B25" s="33">
        <v>62</v>
      </c>
      <c r="C25" s="34">
        <v>0.7080858945846558</v>
      </c>
      <c r="D25" s="33">
        <v>51</v>
      </c>
      <c r="E25" s="34">
        <v>0.6400602459907532</v>
      </c>
      <c r="F25" s="34">
        <v>-17.74193572998047</v>
      </c>
      <c r="G25" s="33">
        <v>179</v>
      </c>
      <c r="H25" s="34">
        <v>0.5179398059844971</v>
      </c>
      <c r="I25" s="33">
        <v>165</v>
      </c>
      <c r="J25" s="34">
        <v>0.5156572461128235</v>
      </c>
      <c r="K25" s="34">
        <v>-7.821228981018066</v>
      </c>
      <c r="L25" s="35">
        <v>2.887096881866455</v>
      </c>
      <c r="M25" s="35">
        <v>3.2352941036224365</v>
      </c>
    </row>
    <row r="26" spans="1:13" ht="12.75">
      <c r="A26" s="32" t="s">
        <v>190</v>
      </c>
      <c r="B26" s="33">
        <v>67</v>
      </c>
      <c r="C26" s="34">
        <v>0.7651895880699158</v>
      </c>
      <c r="D26" s="33">
        <v>89</v>
      </c>
      <c r="E26" s="34">
        <v>1.1169679164886475</v>
      </c>
      <c r="F26" s="34">
        <v>32.835819244384766</v>
      </c>
      <c r="G26" s="33">
        <v>171</v>
      </c>
      <c r="H26" s="34">
        <v>0.4947916567325592</v>
      </c>
      <c r="I26" s="33">
        <v>182</v>
      </c>
      <c r="J26" s="34">
        <v>0.568785548210144</v>
      </c>
      <c r="K26" s="34">
        <v>6.432748317718506</v>
      </c>
      <c r="L26" s="35">
        <v>2.552238702774048</v>
      </c>
      <c r="M26" s="35">
        <v>2.0449438095092773</v>
      </c>
    </row>
    <row r="27" spans="1:13" ht="12.75">
      <c r="A27" s="32" t="s">
        <v>191</v>
      </c>
      <c r="B27" s="33">
        <v>1</v>
      </c>
      <c r="C27" s="34">
        <v>0.011420739814639091</v>
      </c>
      <c r="D27" s="33">
        <v>4</v>
      </c>
      <c r="E27" s="34">
        <v>0.05020080506801605</v>
      </c>
      <c r="F27" s="34">
        <v>300</v>
      </c>
      <c r="G27" s="33">
        <v>3</v>
      </c>
      <c r="H27" s="34">
        <v>0.0086805559694767</v>
      </c>
      <c r="I27" s="33">
        <v>14</v>
      </c>
      <c r="J27" s="34">
        <v>0.04375273361802101</v>
      </c>
      <c r="K27" s="34">
        <v>366.6666564941406</v>
      </c>
      <c r="L27" s="35">
        <v>3</v>
      </c>
      <c r="M27" s="35">
        <v>3.5</v>
      </c>
    </row>
    <row r="28" spans="1:13" ht="12.75">
      <c r="A28" s="36" t="s">
        <v>192</v>
      </c>
      <c r="B28" s="37">
        <v>384</v>
      </c>
      <c r="C28" s="34">
        <v>4.38556432723999</v>
      </c>
      <c r="D28" s="37">
        <v>377</v>
      </c>
      <c r="E28" s="34">
        <v>4.731425762176514</v>
      </c>
      <c r="F28" s="34">
        <v>-1.8229166269302368</v>
      </c>
      <c r="G28" s="37">
        <v>1260</v>
      </c>
      <c r="H28" s="34">
        <v>3.6458332538604736</v>
      </c>
      <c r="I28" s="37">
        <v>1419</v>
      </c>
      <c r="J28" s="34">
        <v>4.434652328491211</v>
      </c>
      <c r="K28" s="34">
        <v>12.619047164916992</v>
      </c>
      <c r="L28" s="38">
        <v>3.28125</v>
      </c>
      <c r="M28" s="38">
        <v>3.763925790786743</v>
      </c>
    </row>
    <row r="29" spans="1:13" ht="12.75">
      <c r="A29" s="39" t="s">
        <v>106</v>
      </c>
      <c r="B29" s="40">
        <v>8756</v>
      </c>
      <c r="C29" s="41">
        <v>100</v>
      </c>
      <c r="D29" s="40">
        <v>7968</v>
      </c>
      <c r="E29" s="41">
        <v>100</v>
      </c>
      <c r="F29" s="41">
        <v>-8.999543190002441</v>
      </c>
      <c r="G29" s="40">
        <v>34560</v>
      </c>
      <c r="H29" s="41">
        <v>100</v>
      </c>
      <c r="I29" s="40">
        <v>31998</v>
      </c>
      <c r="J29" s="41">
        <v>100</v>
      </c>
      <c r="K29" s="41">
        <v>-7.41319465637207</v>
      </c>
      <c r="L29" s="42">
        <v>3.947007656097412</v>
      </c>
      <c r="M29" s="42">
        <v>4.01581335067749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3" tooltip="TORNA ALL'INDICE" display="ARRIVI E PRESENZE TURISTICHE  PER REGIONE DI PROVENIENZA. Valori assoluti, percentuali  e permanenza media (in giorni)."/>
  </hyperlinks>
  <printOptions/>
  <pageMargins left="0.7" right="0.38" top="0.75" bottom="0.75" header="0.3" footer="0.3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203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82</v>
      </c>
      <c r="C8" s="34">
        <v>0.7596812844276428</v>
      </c>
      <c r="D8" s="33">
        <v>176</v>
      </c>
      <c r="E8" s="34">
        <v>1.4712028503417969</v>
      </c>
      <c r="F8" s="34">
        <v>114.63414764404297</v>
      </c>
      <c r="G8" s="33">
        <v>125</v>
      </c>
      <c r="H8" s="34">
        <v>0.6385369896888733</v>
      </c>
      <c r="I8" s="33">
        <v>390</v>
      </c>
      <c r="J8" s="34">
        <v>1.9732847213745117</v>
      </c>
      <c r="K8" s="34">
        <v>212</v>
      </c>
      <c r="L8" s="35">
        <v>1.5243902206420898</v>
      </c>
      <c r="M8" s="35">
        <v>2.215909004211426</v>
      </c>
    </row>
    <row r="9" spans="1:13" ht="12.75">
      <c r="A9" s="32" t="s">
        <v>173</v>
      </c>
      <c r="B9" s="33">
        <v>37</v>
      </c>
      <c r="C9" s="34">
        <v>0.34278303384780884</v>
      </c>
      <c r="D9" s="33">
        <v>12</v>
      </c>
      <c r="E9" s="34">
        <v>0.10030928999185562</v>
      </c>
      <c r="F9" s="34">
        <v>-67.56756591796875</v>
      </c>
      <c r="G9" s="33">
        <v>154</v>
      </c>
      <c r="H9" s="34">
        <v>0.7866775393486023</v>
      </c>
      <c r="I9" s="33">
        <v>21</v>
      </c>
      <c r="J9" s="34">
        <v>0.10625379532575607</v>
      </c>
      <c r="K9" s="34">
        <v>-86.36363983154297</v>
      </c>
      <c r="L9" s="35">
        <v>4.1621623039245605</v>
      </c>
      <c r="M9" s="35">
        <v>1.75</v>
      </c>
    </row>
    <row r="10" spans="1:13" ht="12.75">
      <c r="A10" s="32" t="s">
        <v>174</v>
      </c>
      <c r="B10" s="33">
        <v>64</v>
      </c>
      <c r="C10" s="34">
        <v>0.5929219722747803</v>
      </c>
      <c r="D10" s="33">
        <v>68</v>
      </c>
      <c r="E10" s="34">
        <v>0.5684192776679993</v>
      </c>
      <c r="F10" s="34">
        <v>6.25</v>
      </c>
      <c r="G10" s="33">
        <v>124</v>
      </c>
      <c r="H10" s="34">
        <v>0.633428692817688</v>
      </c>
      <c r="I10" s="33">
        <v>129</v>
      </c>
      <c r="J10" s="34">
        <v>0.6527018547058105</v>
      </c>
      <c r="K10" s="34">
        <v>4.032258033752441</v>
      </c>
      <c r="L10" s="35">
        <v>1.9375</v>
      </c>
      <c r="M10" s="35">
        <v>1.8970588445663452</v>
      </c>
    </row>
    <row r="11" spans="1:13" ht="12.75">
      <c r="A11" s="32" t="s">
        <v>175</v>
      </c>
      <c r="B11" s="33">
        <v>28</v>
      </c>
      <c r="C11" s="34">
        <v>0.25940337777137756</v>
      </c>
      <c r="D11" s="33">
        <v>121</v>
      </c>
      <c r="E11" s="34">
        <v>1.0114519596099854</v>
      </c>
      <c r="F11" s="34">
        <v>332.1428527832031</v>
      </c>
      <c r="G11" s="33">
        <v>42</v>
      </c>
      <c r="H11" s="34">
        <v>0.21454842388629913</v>
      </c>
      <c r="I11" s="33">
        <v>231</v>
      </c>
      <c r="J11" s="34">
        <v>1.1687917709350586</v>
      </c>
      <c r="K11" s="34">
        <v>450</v>
      </c>
      <c r="L11" s="35">
        <v>1.5</v>
      </c>
      <c r="M11" s="35">
        <v>1.9090908765792847</v>
      </c>
    </row>
    <row r="12" spans="1:13" ht="12.75">
      <c r="A12" s="32" t="s">
        <v>176</v>
      </c>
      <c r="B12" s="33">
        <v>272</v>
      </c>
      <c r="C12" s="34">
        <v>2.519918441772461</v>
      </c>
      <c r="D12" s="33">
        <v>595</v>
      </c>
      <c r="E12" s="34">
        <v>4.973668575286865</v>
      </c>
      <c r="F12" s="34">
        <v>118.75</v>
      </c>
      <c r="G12" s="33">
        <v>471</v>
      </c>
      <c r="H12" s="34">
        <v>2.4060072898864746</v>
      </c>
      <c r="I12" s="33">
        <v>1431</v>
      </c>
      <c r="J12" s="34">
        <v>7.240437030792236</v>
      </c>
      <c r="K12" s="34">
        <v>203.8216552734375</v>
      </c>
      <c r="L12" s="35">
        <v>1.7316176891326904</v>
      </c>
      <c r="M12" s="35">
        <v>2.4050419330596924</v>
      </c>
    </row>
    <row r="13" spans="1:13" ht="12.75">
      <c r="A13" s="32" t="s">
        <v>177</v>
      </c>
      <c r="B13" s="33">
        <v>615</v>
      </c>
      <c r="C13" s="34">
        <v>5.697609901428223</v>
      </c>
      <c r="D13" s="33">
        <v>790</v>
      </c>
      <c r="E13" s="34">
        <v>6.603694915771484</v>
      </c>
      <c r="F13" s="34">
        <v>28.455284118652344</v>
      </c>
      <c r="G13" s="33">
        <v>950</v>
      </c>
      <c r="H13" s="34">
        <v>4.852880954742432</v>
      </c>
      <c r="I13" s="33">
        <v>1140</v>
      </c>
      <c r="J13" s="34">
        <v>5.768063068389893</v>
      </c>
      <c r="K13" s="34">
        <v>20</v>
      </c>
      <c r="L13" s="35">
        <v>1.544715404510498</v>
      </c>
      <c r="M13" s="35">
        <v>1.443037986755371</v>
      </c>
    </row>
    <row r="14" spans="1:13" ht="12.75">
      <c r="A14" s="32" t="s">
        <v>178</v>
      </c>
      <c r="B14" s="33">
        <v>356</v>
      </c>
      <c r="C14" s="34">
        <v>3.298128604888916</v>
      </c>
      <c r="D14" s="33">
        <v>85</v>
      </c>
      <c r="E14" s="34">
        <v>0.7105241417884827</v>
      </c>
      <c r="F14" s="34">
        <v>-76.12359619140625</v>
      </c>
      <c r="G14" s="33">
        <v>696</v>
      </c>
      <c r="H14" s="34">
        <v>3.5553739070892334</v>
      </c>
      <c r="I14" s="33">
        <v>125</v>
      </c>
      <c r="J14" s="34">
        <v>0.6324630379676819</v>
      </c>
      <c r="K14" s="34">
        <v>-82.04022979736328</v>
      </c>
      <c r="L14" s="35">
        <v>1.9550561904907227</v>
      </c>
      <c r="M14" s="35">
        <v>1.470588207244873</v>
      </c>
    </row>
    <row r="15" spans="1:13" ht="12.75">
      <c r="A15" s="32" t="s">
        <v>179</v>
      </c>
      <c r="B15" s="33">
        <v>468</v>
      </c>
      <c r="C15" s="34">
        <v>4.335741996765137</v>
      </c>
      <c r="D15" s="33">
        <v>825</v>
      </c>
      <c r="E15" s="34">
        <v>6.896263599395752</v>
      </c>
      <c r="F15" s="34">
        <v>76.28205108642578</v>
      </c>
      <c r="G15" s="33">
        <v>791</v>
      </c>
      <c r="H15" s="34">
        <v>4.040661811828613</v>
      </c>
      <c r="I15" s="33">
        <v>1417</v>
      </c>
      <c r="J15" s="34">
        <v>7.1696014404296875</v>
      </c>
      <c r="K15" s="34">
        <v>79.14032745361328</v>
      </c>
      <c r="L15" s="35">
        <v>1.6901708841323853</v>
      </c>
      <c r="M15" s="35">
        <v>1.7175757884979248</v>
      </c>
    </row>
    <row r="16" spans="1:13" ht="12.75">
      <c r="A16" s="32" t="s">
        <v>180</v>
      </c>
      <c r="B16" s="33">
        <v>399</v>
      </c>
      <c r="C16" s="34">
        <v>3.696498155593872</v>
      </c>
      <c r="D16" s="33">
        <v>511</v>
      </c>
      <c r="E16" s="34">
        <v>4.271503925323486</v>
      </c>
      <c r="F16" s="34">
        <v>28.070175170898438</v>
      </c>
      <c r="G16" s="33">
        <v>667</v>
      </c>
      <c r="H16" s="34">
        <v>3.407233238220215</v>
      </c>
      <c r="I16" s="33">
        <v>817</v>
      </c>
      <c r="J16" s="34">
        <v>4.1337785720825195</v>
      </c>
      <c r="K16" s="34">
        <v>22.48875617980957</v>
      </c>
      <c r="L16" s="35">
        <v>1.671679139137268</v>
      </c>
      <c r="M16" s="35">
        <v>1.5988258123397827</v>
      </c>
    </row>
    <row r="17" spans="1:13" ht="12.75">
      <c r="A17" s="32" t="s">
        <v>181</v>
      </c>
      <c r="B17" s="33">
        <v>1266</v>
      </c>
      <c r="C17" s="34">
        <v>11.728737831115723</v>
      </c>
      <c r="D17" s="33">
        <v>1097</v>
      </c>
      <c r="E17" s="34">
        <v>9.169940948486328</v>
      </c>
      <c r="F17" s="34">
        <v>-13.34913158416748</v>
      </c>
      <c r="G17" s="33">
        <v>2567</v>
      </c>
      <c r="H17" s="34">
        <v>13.112995147705078</v>
      </c>
      <c r="I17" s="33">
        <v>1947</v>
      </c>
      <c r="J17" s="34">
        <v>9.851244926452637</v>
      </c>
      <c r="K17" s="34">
        <v>-24.152708053588867</v>
      </c>
      <c r="L17" s="35">
        <v>2.027646064758301</v>
      </c>
      <c r="M17" s="35">
        <v>1.7748404741287231</v>
      </c>
    </row>
    <row r="18" spans="1:13" ht="12.75">
      <c r="A18" s="32" t="s">
        <v>182</v>
      </c>
      <c r="B18" s="33">
        <v>142</v>
      </c>
      <c r="C18" s="34">
        <v>1.315545678138733</v>
      </c>
      <c r="D18" s="33">
        <v>173</v>
      </c>
      <c r="E18" s="34">
        <v>1.4461255073547363</v>
      </c>
      <c r="F18" s="34">
        <v>21.83098602294922</v>
      </c>
      <c r="G18" s="33">
        <v>267</v>
      </c>
      <c r="H18" s="34">
        <v>1.363914966583252</v>
      </c>
      <c r="I18" s="33">
        <v>272</v>
      </c>
      <c r="J18" s="34">
        <v>1.3762396574020386</v>
      </c>
      <c r="K18" s="34">
        <v>1.8726592063903809</v>
      </c>
      <c r="L18" s="35">
        <v>1.880281686782837</v>
      </c>
      <c r="M18" s="35">
        <v>1.5722543001174927</v>
      </c>
    </row>
    <row r="19" spans="1:13" ht="12.75">
      <c r="A19" s="32" t="s">
        <v>183</v>
      </c>
      <c r="B19" s="33">
        <v>34</v>
      </c>
      <c r="C19" s="34">
        <v>0.3149898052215576</v>
      </c>
      <c r="D19" s="33">
        <v>14</v>
      </c>
      <c r="E19" s="34">
        <v>0.11702749878168106</v>
      </c>
      <c r="F19" s="34">
        <v>-58.82352828979492</v>
      </c>
      <c r="G19" s="33">
        <v>101</v>
      </c>
      <c r="H19" s="34">
        <v>0.515937864780426</v>
      </c>
      <c r="I19" s="33">
        <v>21</v>
      </c>
      <c r="J19" s="34">
        <v>0.10625379532575607</v>
      </c>
      <c r="K19" s="34">
        <v>-79.20792388916016</v>
      </c>
      <c r="L19" s="35">
        <v>2.970588207244873</v>
      </c>
      <c r="M19" s="35">
        <v>1.5</v>
      </c>
    </row>
    <row r="20" spans="1:13" ht="12.75">
      <c r="A20" s="32" t="s">
        <v>184</v>
      </c>
      <c r="B20" s="33">
        <v>379</v>
      </c>
      <c r="C20" s="34">
        <v>3.5112099647521973</v>
      </c>
      <c r="D20" s="33">
        <v>554</v>
      </c>
      <c r="E20" s="34">
        <v>4.630945205688477</v>
      </c>
      <c r="F20" s="34">
        <v>46.17414093017578</v>
      </c>
      <c r="G20" s="33">
        <v>782</v>
      </c>
      <c r="H20" s="34">
        <v>3.99468731880188</v>
      </c>
      <c r="I20" s="33">
        <v>1113</v>
      </c>
      <c r="J20" s="34">
        <v>5.63145112991333</v>
      </c>
      <c r="K20" s="34">
        <v>42.32736587524414</v>
      </c>
      <c r="L20" s="35">
        <v>2.063324451446533</v>
      </c>
      <c r="M20" s="35">
        <v>2.0090253353118896</v>
      </c>
    </row>
    <row r="21" spans="1:13" ht="12.75">
      <c r="A21" s="32" t="s">
        <v>185</v>
      </c>
      <c r="B21" s="33">
        <v>323</v>
      </c>
      <c r="C21" s="34">
        <v>2.992403268814087</v>
      </c>
      <c r="D21" s="33">
        <v>584</v>
      </c>
      <c r="E21" s="34">
        <v>4.881718635559082</v>
      </c>
      <c r="F21" s="34">
        <v>80.8049545288086</v>
      </c>
      <c r="G21" s="33">
        <v>928</v>
      </c>
      <c r="H21" s="34">
        <v>4.7404985427856445</v>
      </c>
      <c r="I21" s="33">
        <v>1112</v>
      </c>
      <c r="J21" s="34">
        <v>5.626391410827637</v>
      </c>
      <c r="K21" s="34">
        <v>19.827587127685547</v>
      </c>
      <c r="L21" s="35">
        <v>2.8730649948120117</v>
      </c>
      <c r="M21" s="35">
        <v>1.9041095972061157</v>
      </c>
    </row>
    <row r="22" spans="1:13" ht="12.75">
      <c r="A22" s="32" t="s">
        <v>186</v>
      </c>
      <c r="B22" s="33">
        <v>40</v>
      </c>
      <c r="C22" s="34">
        <v>0.37057623267173767</v>
      </c>
      <c r="D22" s="33">
        <v>40</v>
      </c>
      <c r="E22" s="34">
        <v>0.33436429500579834</v>
      </c>
      <c r="F22" s="34">
        <v>0</v>
      </c>
      <c r="G22" s="33">
        <v>66</v>
      </c>
      <c r="H22" s="34">
        <v>0.3371475338935852</v>
      </c>
      <c r="I22" s="33">
        <v>111</v>
      </c>
      <c r="J22" s="34">
        <v>0.561627209186554</v>
      </c>
      <c r="K22" s="34">
        <v>68.18181610107422</v>
      </c>
      <c r="L22" s="35">
        <v>1.649999976158142</v>
      </c>
      <c r="M22" s="35">
        <v>2.7750000953674316</v>
      </c>
    </row>
    <row r="23" spans="1:13" ht="12.75">
      <c r="A23" s="32" t="s">
        <v>187</v>
      </c>
      <c r="B23" s="33">
        <v>162</v>
      </c>
      <c r="C23" s="34">
        <v>1.5008337497711182</v>
      </c>
      <c r="D23" s="33">
        <v>366</v>
      </c>
      <c r="E23" s="34">
        <v>3.0594332218170166</v>
      </c>
      <c r="F23" s="34">
        <v>125.9259262084961</v>
      </c>
      <c r="G23" s="33">
        <v>473</v>
      </c>
      <c r="H23" s="34">
        <v>2.4162240028381348</v>
      </c>
      <c r="I23" s="33">
        <v>1066</v>
      </c>
      <c r="J23" s="34">
        <v>5.3936448097229</v>
      </c>
      <c r="K23" s="34">
        <v>125.36997985839844</v>
      </c>
      <c r="L23" s="35">
        <v>2.919753074645996</v>
      </c>
      <c r="M23" s="35">
        <v>2.9125683307647705</v>
      </c>
    </row>
    <row r="24" spans="1:13" ht="12.75">
      <c r="A24" s="32" t="s">
        <v>188</v>
      </c>
      <c r="B24" s="33">
        <v>5520</v>
      </c>
      <c r="C24" s="34">
        <v>51.139522552490234</v>
      </c>
      <c r="D24" s="33">
        <v>5261</v>
      </c>
      <c r="E24" s="34">
        <v>43.977264404296875</v>
      </c>
      <c r="F24" s="34">
        <v>-4.692028999328613</v>
      </c>
      <c r="G24" s="33">
        <v>9317</v>
      </c>
      <c r="H24" s="34">
        <v>47.593994140625</v>
      </c>
      <c r="I24" s="33">
        <v>7435</v>
      </c>
      <c r="J24" s="34">
        <v>37.61890411376953</v>
      </c>
      <c r="K24" s="34">
        <v>-20.199634552001953</v>
      </c>
      <c r="L24" s="35">
        <v>1.6878622770309448</v>
      </c>
      <c r="M24" s="35">
        <v>1.4132294654846191</v>
      </c>
    </row>
    <row r="25" spans="1:13" ht="12.75">
      <c r="A25" s="32" t="s">
        <v>189</v>
      </c>
      <c r="B25" s="33">
        <v>67</v>
      </c>
      <c r="C25" s="34">
        <v>0.6207152009010315</v>
      </c>
      <c r="D25" s="33">
        <v>42</v>
      </c>
      <c r="E25" s="34">
        <v>0.3510825037956238</v>
      </c>
      <c r="F25" s="34">
        <v>-37.31343460083008</v>
      </c>
      <c r="G25" s="33">
        <v>117</v>
      </c>
      <c r="H25" s="34">
        <v>0.5976706147193909</v>
      </c>
      <c r="I25" s="33">
        <v>64</v>
      </c>
      <c r="J25" s="34">
        <v>0.323821097612381</v>
      </c>
      <c r="K25" s="34">
        <v>-45.29914474487305</v>
      </c>
      <c r="L25" s="35">
        <v>1.746268630027771</v>
      </c>
      <c r="M25" s="35">
        <v>1.523809552192688</v>
      </c>
    </row>
    <row r="26" spans="1:13" ht="12.75">
      <c r="A26" s="32" t="s">
        <v>190</v>
      </c>
      <c r="B26" s="33">
        <v>89</v>
      </c>
      <c r="C26" s="34">
        <v>0.824532151222229</v>
      </c>
      <c r="D26" s="33">
        <v>117</v>
      </c>
      <c r="E26" s="34">
        <v>0.9780155420303345</v>
      </c>
      <c r="F26" s="34">
        <v>31.460674285888672</v>
      </c>
      <c r="G26" s="33">
        <v>224</v>
      </c>
      <c r="H26" s="34">
        <v>1.1442582607269287</v>
      </c>
      <c r="I26" s="33">
        <v>163</v>
      </c>
      <c r="J26" s="34">
        <v>0.8247318267822266</v>
      </c>
      <c r="K26" s="34">
        <v>-27.23214340209961</v>
      </c>
      <c r="L26" s="35">
        <v>2.5168540477752686</v>
      </c>
      <c r="M26" s="35">
        <v>1.3931623697280884</v>
      </c>
    </row>
    <row r="27" spans="1:13" ht="12.75">
      <c r="A27" s="32" t="s">
        <v>191</v>
      </c>
      <c r="B27" s="33">
        <v>8</v>
      </c>
      <c r="C27" s="34">
        <v>0.07411524653434753</v>
      </c>
      <c r="D27" s="33">
        <v>1</v>
      </c>
      <c r="E27" s="34">
        <v>0.008359107188880444</v>
      </c>
      <c r="F27" s="34">
        <v>-87.5</v>
      </c>
      <c r="G27" s="33">
        <v>8</v>
      </c>
      <c r="H27" s="34">
        <v>0.040866367518901825</v>
      </c>
      <c r="I27" s="33">
        <v>2</v>
      </c>
      <c r="J27" s="34">
        <v>0.010119409300386906</v>
      </c>
      <c r="K27" s="34">
        <v>-75</v>
      </c>
      <c r="L27" s="35">
        <v>1</v>
      </c>
      <c r="M27" s="35">
        <v>2</v>
      </c>
    </row>
    <row r="28" spans="1:13" ht="12.75">
      <c r="A28" s="36" t="s">
        <v>192</v>
      </c>
      <c r="B28" s="37">
        <v>443</v>
      </c>
      <c r="C28" s="34">
        <v>4.104131698608398</v>
      </c>
      <c r="D28" s="37">
        <v>531</v>
      </c>
      <c r="E28" s="34">
        <v>4.438685894012451</v>
      </c>
      <c r="F28" s="34">
        <v>19.864559173583984</v>
      </c>
      <c r="G28" s="37">
        <v>706</v>
      </c>
      <c r="H28" s="34">
        <v>3.606456995010376</v>
      </c>
      <c r="I28" s="37">
        <v>757</v>
      </c>
      <c r="J28" s="34">
        <v>3.8301963806152344</v>
      </c>
      <c r="K28" s="34">
        <v>7.2237958908081055</v>
      </c>
      <c r="L28" s="38">
        <v>1.593679428100586</v>
      </c>
      <c r="M28" s="38">
        <v>1.4256120920181274</v>
      </c>
    </row>
    <row r="29" spans="1:13" ht="12.75">
      <c r="A29" s="39" t="s">
        <v>106</v>
      </c>
      <c r="B29" s="40">
        <v>10794</v>
      </c>
      <c r="C29" s="41">
        <v>100</v>
      </c>
      <c r="D29" s="40">
        <v>11963</v>
      </c>
      <c r="E29" s="41">
        <v>100</v>
      </c>
      <c r="F29" s="41">
        <v>10.830090522766113</v>
      </c>
      <c r="G29" s="40">
        <v>19576</v>
      </c>
      <c r="H29" s="41">
        <v>100</v>
      </c>
      <c r="I29" s="40">
        <v>19764</v>
      </c>
      <c r="J29" s="41">
        <v>100</v>
      </c>
      <c r="K29" s="41">
        <v>0.9603596329689026</v>
      </c>
      <c r="L29" s="42">
        <v>1.8136001825332642</v>
      </c>
      <c r="M29" s="42">
        <v>1.6520940065383911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4" tooltip="TORNA ALL'INDICE" display="ARRIVI E PRESENZE TURISTICHE  PER REGIONE DI PROVENIENZA. Valori assoluti, percentuali  e permanenza media (in giorni)."/>
  </hyperlinks>
  <printOptions/>
  <pageMargins left="0.7" right="0.39" top="0.75" bottom="0.75" header="0.3" footer="0.3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233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0</v>
      </c>
      <c r="C8" s="34" t="s">
        <v>27</v>
      </c>
      <c r="D8" s="33">
        <v>0</v>
      </c>
      <c r="E8" s="34" t="s">
        <v>27</v>
      </c>
      <c r="F8" s="34" t="s">
        <v>27</v>
      </c>
      <c r="G8" s="33">
        <v>0</v>
      </c>
      <c r="H8" s="34" t="s">
        <v>27</v>
      </c>
      <c r="I8" s="33">
        <v>0</v>
      </c>
      <c r="J8" s="34" t="s">
        <v>27</v>
      </c>
      <c r="K8" s="34" t="s">
        <v>27</v>
      </c>
      <c r="L8" s="35" t="s">
        <v>27</v>
      </c>
      <c r="M8" s="35" t="s">
        <v>27</v>
      </c>
    </row>
    <row r="9" spans="1:13" ht="12.75">
      <c r="A9" s="32" t="s">
        <v>173</v>
      </c>
      <c r="B9" s="33">
        <v>0</v>
      </c>
      <c r="C9" s="34" t="s">
        <v>27</v>
      </c>
      <c r="D9" s="33">
        <v>0</v>
      </c>
      <c r="E9" s="34" t="s">
        <v>27</v>
      </c>
      <c r="F9" s="34" t="s">
        <v>27</v>
      </c>
      <c r="G9" s="33">
        <v>0</v>
      </c>
      <c r="H9" s="34" t="s">
        <v>27</v>
      </c>
      <c r="I9" s="33">
        <v>0</v>
      </c>
      <c r="J9" s="34" t="s">
        <v>27</v>
      </c>
      <c r="K9" s="34" t="s">
        <v>27</v>
      </c>
      <c r="L9" s="35" t="s">
        <v>27</v>
      </c>
      <c r="M9" s="35" t="s">
        <v>27</v>
      </c>
    </row>
    <row r="10" spans="1:13" ht="12.75">
      <c r="A10" s="32" t="s">
        <v>174</v>
      </c>
      <c r="B10" s="33">
        <v>0</v>
      </c>
      <c r="C10" s="34" t="s">
        <v>27</v>
      </c>
      <c r="D10" s="33">
        <v>0</v>
      </c>
      <c r="E10" s="34" t="s">
        <v>27</v>
      </c>
      <c r="F10" s="34" t="s">
        <v>27</v>
      </c>
      <c r="G10" s="33">
        <v>0</v>
      </c>
      <c r="H10" s="34" t="s">
        <v>27</v>
      </c>
      <c r="I10" s="33">
        <v>0</v>
      </c>
      <c r="J10" s="34" t="s">
        <v>27</v>
      </c>
      <c r="K10" s="34" t="s">
        <v>27</v>
      </c>
      <c r="L10" s="35" t="s">
        <v>27</v>
      </c>
      <c r="M10" s="35" t="s">
        <v>27</v>
      </c>
    </row>
    <row r="11" spans="1:13" ht="12.75">
      <c r="A11" s="32" t="s">
        <v>175</v>
      </c>
      <c r="B11" s="33">
        <v>0</v>
      </c>
      <c r="C11" s="34" t="s">
        <v>27</v>
      </c>
      <c r="D11" s="33">
        <v>0</v>
      </c>
      <c r="E11" s="34" t="s">
        <v>27</v>
      </c>
      <c r="F11" s="34" t="s">
        <v>27</v>
      </c>
      <c r="G11" s="33">
        <v>0</v>
      </c>
      <c r="H11" s="34" t="s">
        <v>27</v>
      </c>
      <c r="I11" s="33">
        <v>0</v>
      </c>
      <c r="J11" s="34" t="s">
        <v>27</v>
      </c>
      <c r="K11" s="34" t="s">
        <v>27</v>
      </c>
      <c r="L11" s="35" t="s">
        <v>27</v>
      </c>
      <c r="M11" s="35" t="s">
        <v>27</v>
      </c>
    </row>
    <row r="12" spans="1:13" ht="12.75">
      <c r="A12" s="32" t="s">
        <v>176</v>
      </c>
      <c r="B12" s="33">
        <v>2</v>
      </c>
      <c r="C12" s="34">
        <v>3.125</v>
      </c>
      <c r="D12" s="33">
        <v>0</v>
      </c>
      <c r="E12" s="34" t="s">
        <v>27</v>
      </c>
      <c r="F12" s="34">
        <v>-100</v>
      </c>
      <c r="G12" s="33">
        <v>2</v>
      </c>
      <c r="H12" s="34">
        <v>0.9756097793579102</v>
      </c>
      <c r="I12" s="33">
        <v>0</v>
      </c>
      <c r="J12" s="34" t="s">
        <v>27</v>
      </c>
      <c r="K12" s="34">
        <v>-100</v>
      </c>
      <c r="L12" s="35">
        <v>1</v>
      </c>
      <c r="M12" s="35" t="s">
        <v>27</v>
      </c>
    </row>
    <row r="13" spans="1:13" ht="12.75">
      <c r="A13" s="32" t="s">
        <v>177</v>
      </c>
      <c r="B13" s="33">
        <v>9</v>
      </c>
      <c r="C13" s="34">
        <v>14.0625</v>
      </c>
      <c r="D13" s="33">
        <v>4</v>
      </c>
      <c r="E13" s="34">
        <v>8.333333015441895</v>
      </c>
      <c r="F13" s="34">
        <v>-55.55555725097656</v>
      </c>
      <c r="G13" s="33">
        <v>45</v>
      </c>
      <c r="H13" s="34">
        <v>21.95121955871582</v>
      </c>
      <c r="I13" s="33">
        <v>23</v>
      </c>
      <c r="J13" s="34">
        <v>12.105262756347656</v>
      </c>
      <c r="K13" s="34">
        <v>-48.88888931274414</v>
      </c>
      <c r="L13" s="35">
        <v>5</v>
      </c>
      <c r="M13" s="35">
        <v>5.75</v>
      </c>
    </row>
    <row r="14" spans="1:13" ht="12.75">
      <c r="A14" s="32" t="s">
        <v>178</v>
      </c>
      <c r="B14" s="33">
        <v>0</v>
      </c>
      <c r="C14" s="34" t="s">
        <v>27</v>
      </c>
      <c r="D14" s="33">
        <v>0</v>
      </c>
      <c r="E14" s="34" t="s">
        <v>27</v>
      </c>
      <c r="F14" s="34" t="s">
        <v>27</v>
      </c>
      <c r="G14" s="33">
        <v>0</v>
      </c>
      <c r="H14" s="34" t="s">
        <v>27</v>
      </c>
      <c r="I14" s="33">
        <v>0</v>
      </c>
      <c r="J14" s="34" t="s">
        <v>27</v>
      </c>
      <c r="K14" s="34" t="s">
        <v>27</v>
      </c>
      <c r="L14" s="35" t="s">
        <v>27</v>
      </c>
      <c r="M14" s="35" t="s">
        <v>27</v>
      </c>
    </row>
    <row r="15" spans="1:13" ht="12.75">
      <c r="A15" s="32" t="s">
        <v>179</v>
      </c>
      <c r="B15" s="33">
        <v>2</v>
      </c>
      <c r="C15" s="34">
        <v>3.125</v>
      </c>
      <c r="D15" s="33">
        <v>3</v>
      </c>
      <c r="E15" s="34">
        <v>6.25</v>
      </c>
      <c r="F15" s="34">
        <v>50</v>
      </c>
      <c r="G15" s="33">
        <v>14</v>
      </c>
      <c r="H15" s="34">
        <v>6.829268455505371</v>
      </c>
      <c r="I15" s="33">
        <v>21</v>
      </c>
      <c r="J15" s="34">
        <v>11.052631378173828</v>
      </c>
      <c r="K15" s="34">
        <v>50</v>
      </c>
      <c r="L15" s="35">
        <v>7</v>
      </c>
      <c r="M15" s="35">
        <v>7</v>
      </c>
    </row>
    <row r="16" spans="1:13" ht="12.75">
      <c r="A16" s="32" t="s">
        <v>180</v>
      </c>
      <c r="B16" s="33">
        <v>0</v>
      </c>
      <c r="C16" s="34" t="s">
        <v>27</v>
      </c>
      <c r="D16" s="33">
        <v>2</v>
      </c>
      <c r="E16" s="34">
        <v>4.166666507720947</v>
      </c>
      <c r="F16" s="34" t="s">
        <v>27</v>
      </c>
      <c r="G16" s="33">
        <v>0</v>
      </c>
      <c r="H16" s="34" t="s">
        <v>27</v>
      </c>
      <c r="I16" s="33">
        <v>17</v>
      </c>
      <c r="J16" s="34">
        <v>8.947368621826172</v>
      </c>
      <c r="K16" s="34" t="s">
        <v>27</v>
      </c>
      <c r="L16" s="35" t="s">
        <v>27</v>
      </c>
      <c r="M16" s="35">
        <v>8.5</v>
      </c>
    </row>
    <row r="17" spans="1:13" ht="12.75">
      <c r="A17" s="32" t="s">
        <v>181</v>
      </c>
      <c r="B17" s="33">
        <v>1</v>
      </c>
      <c r="C17" s="34">
        <v>1.5625</v>
      </c>
      <c r="D17" s="33">
        <v>6</v>
      </c>
      <c r="E17" s="34">
        <v>12.5</v>
      </c>
      <c r="F17" s="34">
        <v>500</v>
      </c>
      <c r="G17" s="33">
        <v>1</v>
      </c>
      <c r="H17" s="34">
        <v>0.4878048896789551</v>
      </c>
      <c r="I17" s="33">
        <v>34</v>
      </c>
      <c r="J17" s="34">
        <v>17.894737243652344</v>
      </c>
      <c r="K17" s="34">
        <v>3300</v>
      </c>
      <c r="L17" s="35">
        <v>1</v>
      </c>
      <c r="M17" s="35">
        <v>5.666666507720947</v>
      </c>
    </row>
    <row r="18" spans="1:13" ht="12.75">
      <c r="A18" s="32" t="s">
        <v>182</v>
      </c>
      <c r="B18" s="33">
        <v>0</v>
      </c>
      <c r="C18" s="34" t="s">
        <v>27</v>
      </c>
      <c r="D18" s="33">
        <v>0</v>
      </c>
      <c r="E18" s="34" t="s">
        <v>27</v>
      </c>
      <c r="F18" s="34" t="s">
        <v>27</v>
      </c>
      <c r="G18" s="33">
        <v>0</v>
      </c>
      <c r="H18" s="34" t="s">
        <v>27</v>
      </c>
      <c r="I18" s="33">
        <v>0</v>
      </c>
      <c r="J18" s="34" t="s">
        <v>27</v>
      </c>
      <c r="K18" s="34" t="s">
        <v>27</v>
      </c>
      <c r="L18" s="35" t="s">
        <v>27</v>
      </c>
      <c r="M18" s="35" t="s">
        <v>27</v>
      </c>
    </row>
    <row r="19" spans="1:13" ht="12.75">
      <c r="A19" s="32" t="s">
        <v>183</v>
      </c>
      <c r="B19" s="33">
        <v>0</v>
      </c>
      <c r="C19" s="34" t="s">
        <v>27</v>
      </c>
      <c r="D19" s="33">
        <v>0</v>
      </c>
      <c r="E19" s="34" t="s">
        <v>27</v>
      </c>
      <c r="F19" s="34" t="s">
        <v>27</v>
      </c>
      <c r="G19" s="33">
        <v>0</v>
      </c>
      <c r="H19" s="34" t="s">
        <v>27</v>
      </c>
      <c r="I19" s="33">
        <v>0</v>
      </c>
      <c r="J19" s="34" t="s">
        <v>27</v>
      </c>
      <c r="K19" s="34" t="s">
        <v>27</v>
      </c>
      <c r="L19" s="35" t="s">
        <v>27</v>
      </c>
      <c r="M19" s="35" t="s">
        <v>27</v>
      </c>
    </row>
    <row r="20" spans="1:13" ht="12.75">
      <c r="A20" s="32" t="s">
        <v>184</v>
      </c>
      <c r="B20" s="33">
        <v>0</v>
      </c>
      <c r="C20" s="34" t="s">
        <v>27</v>
      </c>
      <c r="D20" s="33">
        <v>0</v>
      </c>
      <c r="E20" s="34" t="s">
        <v>27</v>
      </c>
      <c r="F20" s="34" t="s">
        <v>27</v>
      </c>
      <c r="G20" s="33">
        <v>0</v>
      </c>
      <c r="H20" s="34" t="s">
        <v>27</v>
      </c>
      <c r="I20" s="33">
        <v>0</v>
      </c>
      <c r="J20" s="34" t="s">
        <v>27</v>
      </c>
      <c r="K20" s="34" t="s">
        <v>27</v>
      </c>
      <c r="L20" s="35" t="s">
        <v>27</v>
      </c>
      <c r="M20" s="35" t="s">
        <v>27</v>
      </c>
    </row>
    <row r="21" spans="1:13" ht="12.75">
      <c r="A21" s="32" t="s">
        <v>185</v>
      </c>
      <c r="B21" s="33">
        <v>0</v>
      </c>
      <c r="C21" s="34" t="s">
        <v>27</v>
      </c>
      <c r="D21" s="33">
        <v>0</v>
      </c>
      <c r="E21" s="34" t="s">
        <v>27</v>
      </c>
      <c r="F21" s="34" t="s">
        <v>27</v>
      </c>
      <c r="G21" s="33">
        <v>0</v>
      </c>
      <c r="H21" s="34" t="s">
        <v>27</v>
      </c>
      <c r="I21" s="33">
        <v>0</v>
      </c>
      <c r="J21" s="34" t="s">
        <v>27</v>
      </c>
      <c r="K21" s="34" t="s">
        <v>27</v>
      </c>
      <c r="L21" s="35" t="s">
        <v>27</v>
      </c>
      <c r="M21" s="35" t="s">
        <v>27</v>
      </c>
    </row>
    <row r="22" spans="1:13" ht="12.75">
      <c r="A22" s="32" t="s">
        <v>186</v>
      </c>
      <c r="B22" s="33">
        <v>0</v>
      </c>
      <c r="C22" s="34" t="s">
        <v>27</v>
      </c>
      <c r="D22" s="33">
        <v>0</v>
      </c>
      <c r="E22" s="34" t="s">
        <v>27</v>
      </c>
      <c r="F22" s="34" t="s">
        <v>27</v>
      </c>
      <c r="G22" s="33">
        <v>0</v>
      </c>
      <c r="H22" s="34" t="s">
        <v>27</v>
      </c>
      <c r="I22" s="33">
        <v>0</v>
      </c>
      <c r="J22" s="34" t="s">
        <v>27</v>
      </c>
      <c r="K22" s="34" t="s">
        <v>27</v>
      </c>
      <c r="L22" s="35" t="s">
        <v>27</v>
      </c>
      <c r="M22" s="35" t="s">
        <v>27</v>
      </c>
    </row>
    <row r="23" spans="1:13" ht="12.75">
      <c r="A23" s="32" t="s">
        <v>187</v>
      </c>
      <c r="B23" s="33">
        <v>0</v>
      </c>
      <c r="C23" s="34" t="s">
        <v>27</v>
      </c>
      <c r="D23" s="33">
        <v>0</v>
      </c>
      <c r="E23" s="34" t="s">
        <v>27</v>
      </c>
      <c r="F23" s="34" t="s">
        <v>27</v>
      </c>
      <c r="G23" s="33">
        <v>0</v>
      </c>
      <c r="H23" s="34" t="s">
        <v>27</v>
      </c>
      <c r="I23" s="33">
        <v>0</v>
      </c>
      <c r="J23" s="34" t="s">
        <v>27</v>
      </c>
      <c r="K23" s="34" t="s">
        <v>27</v>
      </c>
      <c r="L23" s="35" t="s">
        <v>27</v>
      </c>
      <c r="M23" s="35" t="s">
        <v>27</v>
      </c>
    </row>
    <row r="24" spans="1:13" ht="12.75">
      <c r="A24" s="32" t="s">
        <v>188</v>
      </c>
      <c r="B24" s="33">
        <v>31</v>
      </c>
      <c r="C24" s="34">
        <v>48.4375</v>
      </c>
      <c r="D24" s="33">
        <v>26</v>
      </c>
      <c r="E24" s="34">
        <v>54.16666793823242</v>
      </c>
      <c r="F24" s="34">
        <v>-16.129032135009766</v>
      </c>
      <c r="G24" s="33">
        <v>73</v>
      </c>
      <c r="H24" s="34">
        <v>35.60975646972656</v>
      </c>
      <c r="I24" s="33">
        <v>68</v>
      </c>
      <c r="J24" s="34">
        <v>35.78947448730469</v>
      </c>
      <c r="K24" s="34">
        <v>-6.849315166473389</v>
      </c>
      <c r="L24" s="35">
        <v>2.3548386096954346</v>
      </c>
      <c r="M24" s="35">
        <v>2.615384578704834</v>
      </c>
    </row>
    <row r="25" spans="1:13" ht="12.75">
      <c r="A25" s="32" t="s">
        <v>189</v>
      </c>
      <c r="B25" s="33">
        <v>0</v>
      </c>
      <c r="C25" s="34" t="s">
        <v>27</v>
      </c>
      <c r="D25" s="33">
        <v>0</v>
      </c>
      <c r="E25" s="34" t="s">
        <v>27</v>
      </c>
      <c r="F25" s="34" t="s">
        <v>27</v>
      </c>
      <c r="G25" s="33">
        <v>0</v>
      </c>
      <c r="H25" s="34" t="s">
        <v>27</v>
      </c>
      <c r="I25" s="33">
        <v>0</v>
      </c>
      <c r="J25" s="34" t="s">
        <v>27</v>
      </c>
      <c r="K25" s="34" t="s">
        <v>27</v>
      </c>
      <c r="L25" s="35" t="s">
        <v>27</v>
      </c>
      <c r="M25" s="35" t="s">
        <v>27</v>
      </c>
    </row>
    <row r="26" spans="1:13" ht="12.75">
      <c r="A26" s="32" t="s">
        <v>190</v>
      </c>
      <c r="B26" s="33">
        <v>1</v>
      </c>
      <c r="C26" s="34">
        <v>1.5625</v>
      </c>
      <c r="D26" s="33">
        <v>0</v>
      </c>
      <c r="E26" s="34" t="s">
        <v>27</v>
      </c>
      <c r="F26" s="34">
        <v>-100</v>
      </c>
      <c r="G26" s="33">
        <v>1</v>
      </c>
      <c r="H26" s="34">
        <v>0.4878048896789551</v>
      </c>
      <c r="I26" s="33">
        <v>0</v>
      </c>
      <c r="J26" s="34" t="s">
        <v>27</v>
      </c>
      <c r="K26" s="34">
        <v>-100</v>
      </c>
      <c r="L26" s="35">
        <v>1</v>
      </c>
      <c r="M26" s="35" t="s">
        <v>27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18</v>
      </c>
      <c r="C28" s="34">
        <v>28.125</v>
      </c>
      <c r="D28" s="37">
        <v>7</v>
      </c>
      <c r="E28" s="34">
        <v>14.583333015441895</v>
      </c>
      <c r="F28" s="34">
        <v>-61.11111068725586</v>
      </c>
      <c r="G28" s="37">
        <v>69</v>
      </c>
      <c r="H28" s="34">
        <v>33.65853500366211</v>
      </c>
      <c r="I28" s="37">
        <v>27</v>
      </c>
      <c r="J28" s="34">
        <v>14.210526466369629</v>
      </c>
      <c r="K28" s="34">
        <v>-60.869564056396484</v>
      </c>
      <c r="L28" s="38">
        <v>3.8333332538604736</v>
      </c>
      <c r="M28" s="38">
        <v>3.857142925262451</v>
      </c>
    </row>
    <row r="29" spans="1:13" ht="12.75">
      <c r="A29" s="39" t="s">
        <v>106</v>
      </c>
      <c r="B29" s="40">
        <v>64</v>
      </c>
      <c r="C29" s="41">
        <v>100</v>
      </c>
      <c r="D29" s="40">
        <v>48</v>
      </c>
      <c r="E29" s="41">
        <v>100</v>
      </c>
      <c r="F29" s="41">
        <v>-25</v>
      </c>
      <c r="G29" s="40">
        <v>205</v>
      </c>
      <c r="H29" s="41">
        <v>100</v>
      </c>
      <c r="I29" s="40">
        <v>190</v>
      </c>
      <c r="J29" s="41">
        <v>100</v>
      </c>
      <c r="K29" s="41">
        <v>-7.317073345184326</v>
      </c>
      <c r="L29" s="42">
        <v>3.203125</v>
      </c>
      <c r="M29" s="42">
        <v>3.9583332538604736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5" tooltip="TORNA ALL'INDICE" display="ARRIVI E PRESENZE TURISTICHE  PER REGIONE DI PROVENIENZA. Valori assoluti, percentuali  e permanenza media (in giorni)."/>
  </hyperlinks>
  <printOptions/>
  <pageMargins left="0.75" right="0.31" top="1" bottom="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48" customWidth="1"/>
    <col min="2" max="2" width="14.140625" style="48" customWidth="1"/>
    <col min="3" max="3" width="11.28125" style="48" customWidth="1"/>
    <col min="4" max="4" width="22.00390625" style="48" customWidth="1"/>
    <col min="5" max="5" width="3.8515625" style="48" customWidth="1"/>
    <col min="6" max="6" width="17.421875" style="48" customWidth="1"/>
    <col min="7" max="7" width="3.00390625" style="48" bestFit="1" customWidth="1"/>
    <col min="8" max="16384" width="9.140625" style="48" customWidth="1"/>
  </cols>
  <sheetData>
    <row r="1" ht="12">
      <c r="A1" s="47" t="s">
        <v>108</v>
      </c>
    </row>
    <row r="2" ht="12">
      <c r="A2" s="47" t="s">
        <v>234</v>
      </c>
    </row>
    <row r="4" spans="1:6" ht="36">
      <c r="A4" s="49" t="s">
        <v>109</v>
      </c>
      <c r="B4" s="50" t="s">
        <v>110</v>
      </c>
      <c r="C4" s="51" t="s">
        <v>235</v>
      </c>
      <c r="D4" s="280" t="s">
        <v>111</v>
      </c>
      <c r="E4" s="281"/>
      <c r="F4" s="51" t="s">
        <v>112</v>
      </c>
    </row>
    <row r="5" spans="1:6" ht="12">
      <c r="A5" s="48" t="s">
        <v>47</v>
      </c>
      <c r="B5" s="52">
        <v>274956</v>
      </c>
      <c r="C5" s="53" t="s">
        <v>204</v>
      </c>
      <c r="D5" s="52">
        <v>80523746</v>
      </c>
      <c r="E5" s="54" t="s">
        <v>239</v>
      </c>
      <c r="F5" s="55">
        <f aca="true" t="shared" si="0" ref="F5:F27">B5/D5*100</f>
        <v>0.341459524250151</v>
      </c>
    </row>
    <row r="6" spans="1:6" ht="12">
      <c r="A6" s="48" t="s">
        <v>54</v>
      </c>
      <c r="B6" s="52">
        <v>177214</v>
      </c>
      <c r="C6" s="53" t="s">
        <v>204</v>
      </c>
      <c r="D6" s="52">
        <v>16779575</v>
      </c>
      <c r="E6" s="54" t="s">
        <v>239</v>
      </c>
      <c r="F6" s="55">
        <f t="shared" si="0"/>
        <v>1.0561292523797534</v>
      </c>
    </row>
    <row r="7" spans="1:6" ht="12">
      <c r="A7" s="48" t="s">
        <v>46</v>
      </c>
      <c r="B7" s="52">
        <v>136950</v>
      </c>
      <c r="C7" s="53" t="s">
        <v>204</v>
      </c>
      <c r="D7" s="52">
        <v>65633194</v>
      </c>
      <c r="E7" s="54" t="s">
        <v>239</v>
      </c>
      <c r="F7" s="55">
        <f t="shared" si="0"/>
        <v>0.20865966084173812</v>
      </c>
    </row>
    <row r="8" spans="1:6" ht="12">
      <c r="A8" s="48" t="s">
        <v>69</v>
      </c>
      <c r="B8" s="52">
        <v>125822</v>
      </c>
      <c r="C8" s="53" t="s">
        <v>204</v>
      </c>
      <c r="D8" s="63">
        <v>143169653</v>
      </c>
      <c r="E8" s="54" t="s">
        <v>240</v>
      </c>
      <c r="F8" s="55">
        <f t="shared" si="0"/>
        <v>0.08788314937104723</v>
      </c>
    </row>
    <row r="9" spans="1:6" ht="12">
      <c r="A9" s="48" t="s">
        <v>76</v>
      </c>
      <c r="B9" s="52">
        <v>104405</v>
      </c>
      <c r="C9" s="53" t="s">
        <v>204</v>
      </c>
      <c r="D9" s="63">
        <v>317505266</v>
      </c>
      <c r="E9" s="54" t="s">
        <v>240</v>
      </c>
      <c r="F9" s="55">
        <f t="shared" si="0"/>
        <v>0.03288291917652793</v>
      </c>
    </row>
    <row r="10" spans="1:6" ht="12">
      <c r="A10" s="48" t="s">
        <v>57</v>
      </c>
      <c r="B10" s="52">
        <v>101169</v>
      </c>
      <c r="C10" s="53" t="s">
        <v>205</v>
      </c>
      <c r="D10" s="52">
        <v>63896071</v>
      </c>
      <c r="E10" s="54" t="s">
        <v>239</v>
      </c>
      <c r="F10" s="55">
        <f t="shared" si="0"/>
        <v>0.15833367907707502</v>
      </c>
    </row>
    <row r="11" spans="1:6" ht="12">
      <c r="A11" s="48" t="s">
        <v>40</v>
      </c>
      <c r="B11" s="52">
        <v>81335</v>
      </c>
      <c r="C11" s="53">
        <v>-1</v>
      </c>
      <c r="D11" s="52">
        <v>11161642</v>
      </c>
      <c r="E11" s="54" t="s">
        <v>239</v>
      </c>
      <c r="F11" s="55">
        <f t="shared" si="0"/>
        <v>0.7287010280387062</v>
      </c>
    </row>
    <row r="12" spans="1:6" ht="12">
      <c r="A12" s="48" t="s">
        <v>83</v>
      </c>
      <c r="B12" s="52">
        <v>52271</v>
      </c>
      <c r="C12" s="53" t="s">
        <v>206</v>
      </c>
      <c r="D12" s="52">
        <v>1377064907</v>
      </c>
      <c r="E12" s="54" t="s">
        <v>240</v>
      </c>
      <c r="F12" s="55">
        <f t="shared" si="0"/>
        <v>0.0037958268876283254</v>
      </c>
    </row>
    <row r="13" spans="1:6" ht="12">
      <c r="A13" s="48" t="s">
        <v>43</v>
      </c>
      <c r="B13" s="52">
        <v>46627</v>
      </c>
      <c r="C13" s="53" t="s">
        <v>204</v>
      </c>
      <c r="D13" s="52">
        <v>5602628</v>
      </c>
      <c r="E13" s="54" t="s">
        <v>239</v>
      </c>
      <c r="F13" s="55">
        <f t="shared" si="0"/>
        <v>0.8322344442643702</v>
      </c>
    </row>
    <row r="14" spans="1:6" ht="12">
      <c r="A14" s="48" t="s">
        <v>62</v>
      </c>
      <c r="B14" s="52">
        <v>42853</v>
      </c>
      <c r="C14" s="53">
        <v>-2</v>
      </c>
      <c r="D14" s="63">
        <v>46704308</v>
      </c>
      <c r="E14" s="54" t="s">
        <v>239</v>
      </c>
      <c r="F14" s="55">
        <f t="shared" si="0"/>
        <v>0.09175384848866618</v>
      </c>
    </row>
    <row r="15" spans="1:6" ht="12">
      <c r="A15" s="48" t="s">
        <v>55</v>
      </c>
      <c r="B15" s="52">
        <v>42418</v>
      </c>
      <c r="C15" s="53" t="s">
        <v>204</v>
      </c>
      <c r="D15" s="52">
        <v>38533299</v>
      </c>
      <c r="E15" s="54" t="s">
        <v>239</v>
      </c>
      <c r="F15" s="55">
        <f t="shared" si="0"/>
        <v>0.11008141296181258</v>
      </c>
    </row>
    <row r="16" spans="1:6" ht="12">
      <c r="A16" s="48" t="s">
        <v>71</v>
      </c>
      <c r="B16" s="52">
        <v>34606</v>
      </c>
      <c r="C16" s="53" t="s">
        <v>205</v>
      </c>
      <c r="D16" s="52">
        <v>75627384</v>
      </c>
      <c r="E16" s="54" t="s">
        <v>239</v>
      </c>
      <c r="F16" s="55">
        <f t="shared" si="0"/>
        <v>0.04575855750874577</v>
      </c>
    </row>
    <row r="17" spans="1:6" ht="12">
      <c r="A17" s="48" t="s">
        <v>39</v>
      </c>
      <c r="B17" s="52">
        <v>30326</v>
      </c>
      <c r="C17" s="53">
        <v>-1</v>
      </c>
      <c r="D17" s="52">
        <v>8451860</v>
      </c>
      <c r="E17" s="54" t="s">
        <v>239</v>
      </c>
      <c r="F17" s="55">
        <f t="shared" si="0"/>
        <v>0.3588085936113471</v>
      </c>
    </row>
    <row r="18" spans="1:6" ht="12">
      <c r="A18" s="48" t="s">
        <v>72</v>
      </c>
      <c r="B18" s="52">
        <v>22757</v>
      </c>
      <c r="C18" s="53" t="s">
        <v>236</v>
      </c>
      <c r="D18" s="52">
        <v>45529944</v>
      </c>
      <c r="E18" s="54" t="s">
        <v>240</v>
      </c>
      <c r="F18" s="55">
        <f t="shared" si="0"/>
        <v>0.0499824906439595</v>
      </c>
    </row>
    <row r="19" spans="1:6" ht="12">
      <c r="A19" s="48" t="s">
        <v>63</v>
      </c>
      <c r="B19" s="52">
        <v>19377</v>
      </c>
      <c r="C19" s="53" t="s">
        <v>204</v>
      </c>
      <c r="D19" s="52">
        <v>9555893</v>
      </c>
      <c r="E19" s="54" t="s">
        <v>239</v>
      </c>
      <c r="F19" s="55">
        <f t="shared" si="0"/>
        <v>0.20277539733858468</v>
      </c>
    </row>
    <row r="20" spans="1:6" ht="12">
      <c r="A20" s="48" t="s">
        <v>70</v>
      </c>
      <c r="B20" s="52">
        <v>19208</v>
      </c>
      <c r="C20" s="53" t="s">
        <v>204</v>
      </c>
      <c r="D20" s="52">
        <v>8075898</v>
      </c>
      <c r="E20" s="54" t="s">
        <v>239</v>
      </c>
      <c r="F20" s="55">
        <f t="shared" si="0"/>
        <v>0.23784351907366832</v>
      </c>
    </row>
    <row r="21" spans="1:6" ht="12">
      <c r="A21" s="48" t="s">
        <v>49</v>
      </c>
      <c r="B21" s="52">
        <v>19091</v>
      </c>
      <c r="C21" s="53" t="s">
        <v>204</v>
      </c>
      <c r="D21" s="52">
        <v>4591087</v>
      </c>
      <c r="E21" s="54" t="s">
        <v>239</v>
      </c>
      <c r="F21" s="55">
        <f t="shared" si="0"/>
        <v>0.41582745001347177</v>
      </c>
    </row>
    <row r="22" spans="1:6" ht="12">
      <c r="A22" s="48" t="s">
        <v>64</v>
      </c>
      <c r="B22" s="52">
        <v>19049</v>
      </c>
      <c r="C22" s="53">
        <v>-4</v>
      </c>
      <c r="D22" s="52">
        <v>9908798</v>
      </c>
      <c r="E22" s="54" t="s">
        <v>239</v>
      </c>
      <c r="F22" s="55">
        <f t="shared" si="0"/>
        <v>0.19224329732021986</v>
      </c>
    </row>
    <row r="23" spans="1:6" ht="12">
      <c r="A23" s="48" t="s">
        <v>75</v>
      </c>
      <c r="B23" s="56">
        <v>17896</v>
      </c>
      <c r="C23" s="53" t="s">
        <v>204</v>
      </c>
      <c r="D23" s="63">
        <v>34837978</v>
      </c>
      <c r="E23" s="54" t="s">
        <v>240</v>
      </c>
      <c r="F23" s="55">
        <f t="shared" si="0"/>
        <v>0.05136922699704329</v>
      </c>
    </row>
    <row r="24" spans="1:6" ht="12">
      <c r="A24" s="48" t="s">
        <v>59</v>
      </c>
      <c r="B24" s="56">
        <v>14878</v>
      </c>
      <c r="C24" s="57" t="s">
        <v>206</v>
      </c>
      <c r="D24" s="64">
        <v>20020074</v>
      </c>
      <c r="E24" s="54" t="s">
        <v>239</v>
      </c>
      <c r="F24" s="55">
        <f t="shared" si="0"/>
        <v>0.07431540962336104</v>
      </c>
    </row>
    <row r="25" spans="1:7" ht="12">
      <c r="A25" s="48" t="s">
        <v>66</v>
      </c>
      <c r="B25" s="56">
        <v>13636</v>
      </c>
      <c r="C25" s="57">
        <v>-3</v>
      </c>
      <c r="D25" s="56">
        <v>4262140</v>
      </c>
      <c r="E25" s="54" t="s">
        <v>239</v>
      </c>
      <c r="F25" s="55">
        <f t="shared" si="0"/>
        <v>0.31993317910720903</v>
      </c>
      <c r="G25" s="58"/>
    </row>
    <row r="26" spans="1:7" ht="12">
      <c r="A26" s="48" t="s">
        <v>87</v>
      </c>
      <c r="B26" s="56">
        <v>13156</v>
      </c>
      <c r="C26" s="57" t="s">
        <v>205</v>
      </c>
      <c r="D26" s="56">
        <v>7643905</v>
      </c>
      <c r="E26" s="54" t="s">
        <v>240</v>
      </c>
      <c r="F26" s="55">
        <f t="shared" si="0"/>
        <v>0.1721109825409918</v>
      </c>
      <c r="G26" s="58"/>
    </row>
    <row r="27" spans="1:7" ht="12">
      <c r="A27" s="48" t="s">
        <v>41</v>
      </c>
      <c r="B27" s="56">
        <v>10831</v>
      </c>
      <c r="C27" s="57" t="s">
        <v>206</v>
      </c>
      <c r="D27" s="64">
        <v>7284552</v>
      </c>
      <c r="E27" s="54" t="s">
        <v>239</v>
      </c>
      <c r="F27" s="55">
        <f t="shared" si="0"/>
        <v>0.14868450386516563</v>
      </c>
      <c r="G27" s="58"/>
    </row>
    <row r="28" spans="1:7" ht="12">
      <c r="A28" s="56"/>
      <c r="B28" s="56"/>
      <c r="C28" s="55"/>
      <c r="G28" s="58"/>
    </row>
    <row r="29" spans="1:6" ht="36">
      <c r="A29" s="49" t="s">
        <v>113</v>
      </c>
      <c r="B29" s="50" t="s">
        <v>110</v>
      </c>
      <c r="C29" s="51" t="s">
        <v>235</v>
      </c>
      <c r="D29" s="280" t="s">
        <v>207</v>
      </c>
      <c r="E29" s="281"/>
      <c r="F29" s="51" t="s">
        <v>112</v>
      </c>
    </row>
    <row r="30" spans="1:6" ht="12">
      <c r="A30" s="59" t="s">
        <v>188</v>
      </c>
      <c r="B30" s="60">
        <v>201898</v>
      </c>
      <c r="C30" s="53" t="s">
        <v>204</v>
      </c>
      <c r="D30" s="60">
        <v>3692828</v>
      </c>
      <c r="E30" s="61"/>
      <c r="F30" s="55">
        <f aca="true" t="shared" si="1" ref="F30:F50">B30/D30*100</f>
        <v>5.467300399585358</v>
      </c>
    </row>
    <row r="31" spans="1:6" ht="12">
      <c r="A31" s="59" t="s">
        <v>179</v>
      </c>
      <c r="B31" s="60">
        <v>103619</v>
      </c>
      <c r="C31" s="53" t="s">
        <v>204</v>
      </c>
      <c r="D31" s="60">
        <v>5557276</v>
      </c>
      <c r="E31" s="61"/>
      <c r="F31" s="55">
        <f t="shared" si="1"/>
        <v>1.8645645816403575</v>
      </c>
    </row>
    <row r="32" spans="1:6" ht="12">
      <c r="A32" s="59" t="s">
        <v>181</v>
      </c>
      <c r="B32" s="60">
        <v>81908</v>
      </c>
      <c r="C32" s="53" t="s">
        <v>204</v>
      </c>
      <c r="D32" s="60">
        <v>9794525</v>
      </c>
      <c r="E32" s="61"/>
      <c r="F32" s="55">
        <f t="shared" si="1"/>
        <v>0.8362631163838982</v>
      </c>
    </row>
    <row r="33" spans="1:6" ht="12">
      <c r="A33" s="59" t="s">
        <v>176</v>
      </c>
      <c r="B33" s="60">
        <v>78685</v>
      </c>
      <c r="C33" s="53" t="s">
        <v>204</v>
      </c>
      <c r="D33" s="60">
        <v>5769750</v>
      </c>
      <c r="E33" s="61"/>
      <c r="F33" s="55">
        <f t="shared" si="1"/>
        <v>1.3637505957797131</v>
      </c>
    </row>
    <row r="34" spans="1:6" ht="12">
      <c r="A34" s="59" t="s">
        <v>185</v>
      </c>
      <c r="B34" s="60">
        <v>54320</v>
      </c>
      <c r="C34" s="53" t="s">
        <v>204</v>
      </c>
      <c r="D34" s="60">
        <v>4050803</v>
      </c>
      <c r="E34" s="61"/>
      <c r="F34" s="55">
        <f t="shared" si="1"/>
        <v>1.3409686918865222</v>
      </c>
    </row>
    <row r="35" spans="1:6" ht="12">
      <c r="A35" s="59" t="s">
        <v>177</v>
      </c>
      <c r="B35" s="60">
        <v>46219</v>
      </c>
      <c r="C35" s="53" t="s">
        <v>204</v>
      </c>
      <c r="D35" s="60">
        <v>4377487</v>
      </c>
      <c r="E35" s="61"/>
      <c r="F35" s="55">
        <f t="shared" si="1"/>
        <v>1.05583408928456</v>
      </c>
    </row>
    <row r="36" spans="1:6" ht="12">
      <c r="A36" s="59" t="s">
        <v>192</v>
      </c>
      <c r="B36" s="60">
        <v>42431</v>
      </c>
      <c r="C36" s="53" t="s">
        <v>204</v>
      </c>
      <c r="D36" s="60">
        <v>4881756</v>
      </c>
      <c r="E36" s="61"/>
      <c r="F36" s="55">
        <f t="shared" si="1"/>
        <v>0.8691749444257354</v>
      </c>
    </row>
    <row r="37" spans="1:6" ht="12">
      <c r="A37" s="59" t="s">
        <v>184</v>
      </c>
      <c r="B37" s="60">
        <v>35269</v>
      </c>
      <c r="C37" s="53" t="s">
        <v>204</v>
      </c>
      <c r="D37" s="60">
        <v>4374052</v>
      </c>
      <c r="E37" s="61"/>
      <c r="F37" s="55">
        <f t="shared" si="1"/>
        <v>0.8063232901666464</v>
      </c>
    </row>
    <row r="38" spans="1:6" ht="12">
      <c r="A38" s="59" t="s">
        <v>187</v>
      </c>
      <c r="B38" s="60">
        <v>31610</v>
      </c>
      <c r="C38" s="53" t="s">
        <v>204</v>
      </c>
      <c r="D38" s="60">
        <v>4999932</v>
      </c>
      <c r="E38" s="61"/>
      <c r="F38" s="55">
        <f t="shared" si="1"/>
        <v>0.6322085980369333</v>
      </c>
    </row>
    <row r="39" spans="1:6" ht="12">
      <c r="A39" s="59" t="s">
        <v>180</v>
      </c>
      <c r="B39" s="60">
        <v>30465</v>
      </c>
      <c r="C39" s="53" t="s">
        <v>204</v>
      </c>
      <c r="D39" s="60">
        <v>1565127</v>
      </c>
      <c r="E39" s="61"/>
      <c r="F39" s="55">
        <f t="shared" si="1"/>
        <v>1.9464874096479072</v>
      </c>
    </row>
    <row r="40" spans="1:6" ht="12">
      <c r="A40" s="59" t="s">
        <v>182</v>
      </c>
      <c r="B40" s="60">
        <v>20702</v>
      </c>
      <c r="C40" s="53" t="s">
        <v>206</v>
      </c>
      <c r="D40" s="60">
        <v>1545155</v>
      </c>
      <c r="E40" s="61"/>
      <c r="F40" s="55">
        <f t="shared" si="1"/>
        <v>1.339800861402254</v>
      </c>
    </row>
    <row r="41" spans="1:6" ht="12">
      <c r="A41" s="59" t="s">
        <v>175</v>
      </c>
      <c r="B41" s="60">
        <v>19794</v>
      </c>
      <c r="C41" s="53">
        <v>-1</v>
      </c>
      <c r="D41" s="60">
        <v>1958238</v>
      </c>
      <c r="E41" s="61"/>
      <c r="F41" s="55">
        <f t="shared" si="1"/>
        <v>1.0108066537366756</v>
      </c>
    </row>
    <row r="42" spans="1:6" ht="12">
      <c r="A42" s="59" t="s">
        <v>172</v>
      </c>
      <c r="B42" s="60">
        <v>17161</v>
      </c>
      <c r="C42" s="53">
        <v>-1</v>
      </c>
      <c r="D42" s="60">
        <v>1312507</v>
      </c>
      <c r="E42" s="61"/>
      <c r="F42" s="55">
        <f t="shared" si="1"/>
        <v>1.3074977885832229</v>
      </c>
    </row>
    <row r="43" spans="1:6" ht="12">
      <c r="A43" s="59" t="s">
        <v>190</v>
      </c>
      <c r="B43" s="60">
        <v>13168</v>
      </c>
      <c r="C43" s="53" t="s">
        <v>204</v>
      </c>
      <c r="D43" s="60">
        <v>886239</v>
      </c>
      <c r="E43" s="61"/>
      <c r="F43" s="55">
        <f t="shared" si="1"/>
        <v>1.4858294432991552</v>
      </c>
    </row>
    <row r="44" spans="1:6" ht="12">
      <c r="A44" s="59" t="s">
        <v>186</v>
      </c>
      <c r="B44" s="60">
        <v>9704</v>
      </c>
      <c r="C44" s="53" t="s">
        <v>204</v>
      </c>
      <c r="D44" s="60">
        <v>1640379</v>
      </c>
      <c r="E44" s="61"/>
      <c r="F44" s="55">
        <f t="shared" si="1"/>
        <v>0.5915706065488524</v>
      </c>
    </row>
    <row r="45" spans="1:6" ht="12">
      <c r="A45" s="59" t="s">
        <v>178</v>
      </c>
      <c r="B45" s="60">
        <v>9180</v>
      </c>
      <c r="C45" s="53" t="s">
        <v>204</v>
      </c>
      <c r="D45" s="60">
        <v>1221860</v>
      </c>
      <c r="E45" s="61"/>
      <c r="F45" s="55">
        <f t="shared" si="1"/>
        <v>0.7513135711128934</v>
      </c>
    </row>
    <row r="46" spans="1:6" ht="12">
      <c r="A46" s="59" t="s">
        <v>173</v>
      </c>
      <c r="B46" s="60">
        <v>7059</v>
      </c>
      <c r="C46" s="53" t="s">
        <v>204</v>
      </c>
      <c r="D46" s="60">
        <v>576194</v>
      </c>
      <c r="E46" s="61"/>
      <c r="F46" s="55">
        <f t="shared" si="1"/>
        <v>1.225108210082021</v>
      </c>
    </row>
    <row r="47" spans="1:6" ht="12">
      <c r="A47" s="59" t="s">
        <v>189</v>
      </c>
      <c r="B47" s="60">
        <v>4252</v>
      </c>
      <c r="C47" s="53" t="s">
        <v>205</v>
      </c>
      <c r="D47" s="60">
        <v>530308</v>
      </c>
      <c r="E47" s="61"/>
      <c r="F47" s="55">
        <f t="shared" si="1"/>
        <v>0.8017982002911517</v>
      </c>
    </row>
    <row r="48" spans="1:6" ht="12">
      <c r="A48" s="59" t="s">
        <v>183</v>
      </c>
      <c r="B48" s="60">
        <v>4069</v>
      </c>
      <c r="C48" s="53">
        <v>-1</v>
      </c>
      <c r="D48" s="60">
        <v>313341</v>
      </c>
      <c r="E48" s="61"/>
      <c r="F48" s="55">
        <f t="shared" si="1"/>
        <v>1.298585247382245</v>
      </c>
    </row>
    <row r="49" spans="1:6" ht="12">
      <c r="A49" s="59" t="s">
        <v>174</v>
      </c>
      <c r="B49" s="60">
        <v>2833</v>
      </c>
      <c r="C49" s="53" t="s">
        <v>204</v>
      </c>
      <c r="D49" s="60">
        <v>509626</v>
      </c>
      <c r="E49" s="61"/>
      <c r="F49" s="55">
        <f t="shared" si="1"/>
        <v>0.5558978545050685</v>
      </c>
    </row>
    <row r="50" spans="1:6" ht="12">
      <c r="A50" s="59" t="s">
        <v>191</v>
      </c>
      <c r="B50" s="60">
        <v>1154</v>
      </c>
      <c r="C50" s="53" t="s">
        <v>204</v>
      </c>
      <c r="D50" s="60">
        <v>127844</v>
      </c>
      <c r="E50" s="61"/>
      <c r="F50" s="55">
        <f t="shared" si="1"/>
        <v>0.9026626200682082</v>
      </c>
    </row>
    <row r="51" ht="12">
      <c r="D51" s="56"/>
    </row>
    <row r="52" spans="1:7" ht="12">
      <c r="A52" s="62" t="s">
        <v>237</v>
      </c>
      <c r="D52" s="56"/>
      <c r="G52" s="58"/>
    </row>
    <row r="53" ht="12">
      <c r="A53" s="62" t="s">
        <v>241</v>
      </c>
    </row>
    <row r="54" ht="12">
      <c r="A54" s="62" t="s">
        <v>238</v>
      </c>
    </row>
    <row r="56" ht="12">
      <c r="A56" s="48" t="s">
        <v>114</v>
      </c>
    </row>
  </sheetData>
  <mergeCells count="2">
    <mergeCell ref="D4:E4"/>
    <mergeCell ref="D29:E29"/>
  </mergeCells>
  <hyperlinks>
    <hyperlink ref="A1" location="INDICE!B87" tooltip="TORNA ALL'INDICE" display="PROVINCIA DI PISTOIA. PRESENZE TURISTICHE PER PROVENIENZA (NUMERO E  POSIZIONE), POPOLAZIONE "/>
  </hyperlinks>
  <printOptions/>
  <pageMargins left="0.75" right="0.47" top="0.8" bottom="0.61" header="0.47" footer="0.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67" customWidth="1"/>
    <col min="2" max="2" width="8.28125" style="67" bestFit="1" customWidth="1"/>
    <col min="3" max="3" width="9.421875" style="67" bestFit="1" customWidth="1"/>
    <col min="4" max="5" width="8.28125" style="67" bestFit="1" customWidth="1"/>
    <col min="6" max="6" width="9.421875" style="67" bestFit="1" customWidth="1"/>
    <col min="7" max="8" width="8.28125" style="67" bestFit="1" customWidth="1"/>
    <col min="9" max="9" width="9.421875" style="67" bestFit="1" customWidth="1"/>
    <col min="10" max="10" width="8.28125" style="67" bestFit="1" customWidth="1"/>
    <col min="11" max="16384" width="9.140625" style="67" customWidth="1"/>
  </cols>
  <sheetData>
    <row r="1" ht="12.75">
      <c r="A1" s="161" t="s">
        <v>417</v>
      </c>
    </row>
    <row r="2" ht="12.75">
      <c r="A2" s="161" t="s">
        <v>418</v>
      </c>
    </row>
    <row r="3" ht="12.75">
      <c r="A3" s="161"/>
    </row>
    <row r="4" ht="12.75">
      <c r="A4" s="161"/>
    </row>
    <row r="5" spans="2:10" ht="12.75">
      <c r="B5" s="282" t="s">
        <v>420</v>
      </c>
      <c r="C5" s="283"/>
      <c r="D5" s="283"/>
      <c r="E5" s="283"/>
      <c r="F5" s="283"/>
      <c r="G5" s="283"/>
      <c r="H5" s="283"/>
      <c r="I5" s="283"/>
      <c r="J5" s="284"/>
    </row>
    <row r="6" spans="1:10" ht="12.75">
      <c r="A6" s="288" t="s">
        <v>409</v>
      </c>
      <c r="B6" s="282" t="s">
        <v>118</v>
      </c>
      <c r="C6" s="283"/>
      <c r="D6" s="284"/>
      <c r="E6" s="282" t="s">
        <v>119</v>
      </c>
      <c r="F6" s="283"/>
      <c r="G6" s="284"/>
      <c r="H6" s="287" t="s">
        <v>106</v>
      </c>
      <c r="I6" s="287"/>
      <c r="J6" s="287"/>
    </row>
    <row r="7" spans="1:10" ht="12.75">
      <c r="A7" s="289"/>
      <c r="B7" s="180" t="s">
        <v>410</v>
      </c>
      <c r="C7" s="180" t="s">
        <v>411</v>
      </c>
      <c r="D7" s="180" t="s">
        <v>106</v>
      </c>
      <c r="E7" s="180" t="s">
        <v>410</v>
      </c>
      <c r="F7" s="180" t="s">
        <v>411</v>
      </c>
      <c r="G7" s="180" t="s">
        <v>106</v>
      </c>
      <c r="H7" s="180" t="s">
        <v>410</v>
      </c>
      <c r="I7" s="180" t="s">
        <v>411</v>
      </c>
      <c r="J7" s="180" t="s">
        <v>106</v>
      </c>
    </row>
    <row r="8" spans="1:10" ht="12.75">
      <c r="A8" s="181" t="s">
        <v>412</v>
      </c>
      <c r="B8" s="182">
        <v>11882</v>
      </c>
      <c r="C8" s="182">
        <v>10703</v>
      </c>
      <c r="D8" s="182">
        <f aca="true" t="shared" si="0" ref="D8:D13">B8+C8</f>
        <v>22585</v>
      </c>
      <c r="E8" s="182">
        <v>9496</v>
      </c>
      <c r="F8" s="182">
        <v>8048</v>
      </c>
      <c r="G8" s="182">
        <f aca="true" t="shared" si="1" ref="G8:G13">E8+F8</f>
        <v>17544</v>
      </c>
      <c r="H8" s="182">
        <f aca="true" t="shared" si="2" ref="H8:I12">B8+E8</f>
        <v>21378</v>
      </c>
      <c r="I8" s="182">
        <f t="shared" si="2"/>
        <v>18751</v>
      </c>
      <c r="J8" s="183">
        <f aca="true" t="shared" si="3" ref="J8:J13">H8+I8</f>
        <v>40129</v>
      </c>
    </row>
    <row r="9" spans="1:10" ht="12.75">
      <c r="A9" s="184" t="s">
        <v>413</v>
      </c>
      <c r="B9" s="185">
        <v>25309</v>
      </c>
      <c r="C9" s="185">
        <v>24930</v>
      </c>
      <c r="D9" s="185">
        <f t="shared" si="0"/>
        <v>50239</v>
      </c>
      <c r="E9" s="185">
        <v>32971</v>
      </c>
      <c r="F9" s="185">
        <v>50828</v>
      </c>
      <c r="G9" s="185">
        <f t="shared" si="1"/>
        <v>83799</v>
      </c>
      <c r="H9" s="185">
        <f t="shared" si="2"/>
        <v>58280</v>
      </c>
      <c r="I9" s="185">
        <f t="shared" si="2"/>
        <v>75758</v>
      </c>
      <c r="J9" s="186">
        <f t="shared" si="3"/>
        <v>134038</v>
      </c>
    </row>
    <row r="10" spans="1:10" ht="12.75">
      <c r="A10" s="184" t="s">
        <v>414</v>
      </c>
      <c r="B10" s="185">
        <v>44509</v>
      </c>
      <c r="C10" s="185">
        <v>35013</v>
      </c>
      <c r="D10" s="185">
        <f t="shared" si="0"/>
        <v>79522</v>
      </c>
      <c r="E10" s="185">
        <v>30737</v>
      </c>
      <c r="F10" s="185">
        <v>39737</v>
      </c>
      <c r="G10" s="185">
        <f t="shared" si="1"/>
        <v>70474</v>
      </c>
      <c r="H10" s="185">
        <f t="shared" si="2"/>
        <v>75246</v>
      </c>
      <c r="I10" s="185">
        <f t="shared" si="2"/>
        <v>74750</v>
      </c>
      <c r="J10" s="186">
        <f t="shared" si="3"/>
        <v>149996</v>
      </c>
    </row>
    <row r="11" spans="1:10" ht="12.75">
      <c r="A11" s="184" t="s">
        <v>415</v>
      </c>
      <c r="B11" s="185">
        <v>80064</v>
      </c>
      <c r="C11" s="185">
        <v>50959</v>
      </c>
      <c r="D11" s="185">
        <f t="shared" si="0"/>
        <v>131023</v>
      </c>
      <c r="E11" s="185">
        <v>80262</v>
      </c>
      <c r="F11" s="185">
        <v>105163</v>
      </c>
      <c r="G11" s="185">
        <f t="shared" si="1"/>
        <v>185425</v>
      </c>
      <c r="H11" s="185">
        <f t="shared" si="2"/>
        <v>160326</v>
      </c>
      <c r="I11" s="185">
        <f t="shared" si="2"/>
        <v>156122</v>
      </c>
      <c r="J11" s="186">
        <f t="shared" si="3"/>
        <v>316448</v>
      </c>
    </row>
    <row r="12" spans="1:10" ht="12.75">
      <c r="A12" s="187" t="s">
        <v>416</v>
      </c>
      <c r="B12" s="188">
        <v>17807</v>
      </c>
      <c r="C12" s="188">
        <v>13410</v>
      </c>
      <c r="D12" s="188">
        <f t="shared" si="0"/>
        <v>31217</v>
      </c>
      <c r="E12" s="188">
        <v>34516</v>
      </c>
      <c r="F12" s="188">
        <v>41330</v>
      </c>
      <c r="G12" s="188">
        <f t="shared" si="1"/>
        <v>75846</v>
      </c>
      <c r="H12" s="188">
        <f t="shared" si="2"/>
        <v>52323</v>
      </c>
      <c r="I12" s="188">
        <f t="shared" si="2"/>
        <v>54740</v>
      </c>
      <c r="J12" s="189">
        <f t="shared" si="3"/>
        <v>107063</v>
      </c>
    </row>
    <row r="13" spans="1:10" ht="12.75">
      <c r="A13" s="180" t="s">
        <v>106</v>
      </c>
      <c r="B13" s="190">
        <f>SUM(B8:B12)</f>
        <v>179571</v>
      </c>
      <c r="C13" s="190">
        <f>SUM(C8:C12)</f>
        <v>135015</v>
      </c>
      <c r="D13" s="190">
        <f t="shared" si="0"/>
        <v>314586</v>
      </c>
      <c r="E13" s="190">
        <f>SUM(E8:E12)</f>
        <v>187982</v>
      </c>
      <c r="F13" s="190">
        <f>SUM(F8:F12)</f>
        <v>245106</v>
      </c>
      <c r="G13" s="190">
        <f t="shared" si="1"/>
        <v>433088</v>
      </c>
      <c r="H13" s="190">
        <f>SUM(H8:H12)</f>
        <v>367553</v>
      </c>
      <c r="I13" s="190">
        <f>SUM(I8:I12)</f>
        <v>380121</v>
      </c>
      <c r="J13" s="190">
        <f t="shared" si="3"/>
        <v>747674</v>
      </c>
    </row>
    <row r="14" spans="1:10" ht="12.75">
      <c r="A14" s="197"/>
      <c r="B14" s="198"/>
      <c r="C14" s="198"/>
      <c r="D14" s="198"/>
      <c r="E14" s="198"/>
      <c r="F14" s="198"/>
      <c r="G14" s="198"/>
      <c r="H14" s="198"/>
      <c r="I14" s="198"/>
      <c r="J14" s="198"/>
    </row>
    <row r="16" spans="2:10" ht="12.75">
      <c r="B16" s="282" t="s">
        <v>421</v>
      </c>
      <c r="C16" s="283"/>
      <c r="D16" s="283"/>
      <c r="E16" s="283"/>
      <c r="F16" s="283"/>
      <c r="G16" s="283"/>
      <c r="H16" s="283"/>
      <c r="I16" s="283"/>
      <c r="J16" s="284"/>
    </row>
    <row r="17" spans="1:10" ht="12.75">
      <c r="A17" s="285" t="s">
        <v>409</v>
      </c>
      <c r="B17" s="282" t="s">
        <v>118</v>
      </c>
      <c r="C17" s="283"/>
      <c r="D17" s="284"/>
      <c r="E17" s="282" t="s">
        <v>119</v>
      </c>
      <c r="F17" s="283"/>
      <c r="G17" s="284"/>
      <c r="H17" s="287" t="s">
        <v>106</v>
      </c>
      <c r="I17" s="287"/>
      <c r="J17" s="287"/>
    </row>
    <row r="18" spans="1:10" ht="12.75">
      <c r="A18" s="286"/>
      <c r="B18" s="180" t="s">
        <v>410</v>
      </c>
      <c r="C18" s="180" t="s">
        <v>411</v>
      </c>
      <c r="D18" s="180" t="s">
        <v>106</v>
      </c>
      <c r="E18" s="180" t="s">
        <v>410</v>
      </c>
      <c r="F18" s="180" t="s">
        <v>411</v>
      </c>
      <c r="G18" s="180" t="s">
        <v>106</v>
      </c>
      <c r="H18" s="180" t="s">
        <v>410</v>
      </c>
      <c r="I18" s="180" t="s">
        <v>411</v>
      </c>
      <c r="J18" s="180" t="s">
        <v>106</v>
      </c>
    </row>
    <row r="19" spans="1:10" ht="12.75">
      <c r="A19" s="200" t="s">
        <v>412</v>
      </c>
      <c r="B19" s="204">
        <f>B8/$J$13*100</f>
        <v>1.5891952909958083</v>
      </c>
      <c r="C19" s="191">
        <f aca="true" t="shared" si="4" ref="C19:J19">C8/$J$13*100</f>
        <v>1.4315062447002302</v>
      </c>
      <c r="D19" s="191">
        <f t="shared" si="4"/>
        <v>3.0207015356960385</v>
      </c>
      <c r="E19" s="191">
        <f t="shared" si="4"/>
        <v>1.270072250740296</v>
      </c>
      <c r="F19" s="191">
        <f t="shared" si="4"/>
        <v>1.0764049572407226</v>
      </c>
      <c r="G19" s="191">
        <f t="shared" si="4"/>
        <v>2.3464772079810183</v>
      </c>
      <c r="H19" s="191">
        <f t="shared" si="4"/>
        <v>2.8592675417361044</v>
      </c>
      <c r="I19" s="191">
        <f t="shared" si="4"/>
        <v>2.507911201940953</v>
      </c>
      <c r="J19" s="205">
        <f t="shared" si="4"/>
        <v>5.367178743677057</v>
      </c>
    </row>
    <row r="20" spans="1:10" ht="12.75">
      <c r="A20" s="201" t="s">
        <v>413</v>
      </c>
      <c r="B20" s="206">
        <f aca="true" t="shared" si="5" ref="B20:J20">B9/$J$13*100</f>
        <v>3.3850314441855676</v>
      </c>
      <c r="C20" s="192">
        <f t="shared" si="5"/>
        <v>3.334340902585886</v>
      </c>
      <c r="D20" s="192">
        <f t="shared" si="5"/>
        <v>6.719372346771454</v>
      </c>
      <c r="E20" s="192">
        <f t="shared" si="5"/>
        <v>4.40980962291052</v>
      </c>
      <c r="F20" s="192">
        <f t="shared" si="5"/>
        <v>6.798149995853809</v>
      </c>
      <c r="G20" s="192">
        <f t="shared" si="5"/>
        <v>11.207959618764328</v>
      </c>
      <c r="H20" s="192">
        <f t="shared" si="5"/>
        <v>7.794841067096088</v>
      </c>
      <c r="I20" s="192">
        <f t="shared" si="5"/>
        <v>10.132490898439695</v>
      </c>
      <c r="J20" s="193">
        <f t="shared" si="5"/>
        <v>17.92733196553578</v>
      </c>
    </row>
    <row r="21" spans="1:10" ht="12.75">
      <c r="A21" s="201" t="s">
        <v>414</v>
      </c>
      <c r="B21" s="206">
        <f aca="true" t="shared" si="6" ref="B21:J21">B10/$J$13*100</f>
        <v>5.9529955568870925</v>
      </c>
      <c r="C21" s="192">
        <f t="shared" si="6"/>
        <v>4.6829233061467965</v>
      </c>
      <c r="D21" s="192">
        <f t="shared" si="6"/>
        <v>10.635918863033888</v>
      </c>
      <c r="E21" s="192">
        <f t="shared" si="6"/>
        <v>4.111016298547228</v>
      </c>
      <c r="F21" s="192">
        <f t="shared" si="6"/>
        <v>5.314749476376067</v>
      </c>
      <c r="G21" s="192">
        <f t="shared" si="6"/>
        <v>9.425765774923295</v>
      </c>
      <c r="H21" s="192">
        <f t="shared" si="6"/>
        <v>10.06401185543432</v>
      </c>
      <c r="I21" s="192">
        <f t="shared" si="6"/>
        <v>9.997672782522864</v>
      </c>
      <c r="J21" s="193">
        <f t="shared" si="6"/>
        <v>20.061684637957182</v>
      </c>
    </row>
    <row r="22" spans="1:10" ht="12.75">
      <c r="A22" s="201" t="s">
        <v>415</v>
      </c>
      <c r="B22" s="206">
        <f aca="true" t="shared" si="7" ref="B22:J22">B11/$J$13*100</f>
        <v>10.70841034996536</v>
      </c>
      <c r="C22" s="192">
        <f t="shared" si="7"/>
        <v>6.815671000997761</v>
      </c>
      <c r="D22" s="192">
        <f t="shared" si="7"/>
        <v>17.52408135096312</v>
      </c>
      <c r="E22" s="192">
        <f t="shared" si="7"/>
        <v>10.734892479877594</v>
      </c>
      <c r="F22" s="192">
        <f t="shared" si="7"/>
        <v>14.065354686668256</v>
      </c>
      <c r="G22" s="192">
        <f t="shared" si="7"/>
        <v>24.800247166545848</v>
      </c>
      <c r="H22" s="192">
        <f t="shared" si="7"/>
        <v>21.443302829842953</v>
      </c>
      <c r="I22" s="192">
        <f t="shared" si="7"/>
        <v>20.881025687666018</v>
      </c>
      <c r="J22" s="193">
        <f t="shared" si="7"/>
        <v>42.32432851750897</v>
      </c>
    </row>
    <row r="23" spans="1:10" ht="12.75">
      <c r="A23" s="202" t="s">
        <v>416</v>
      </c>
      <c r="B23" s="207">
        <f aca="true" t="shared" si="8" ref="B23:J23">B12/$J$13*100</f>
        <v>2.3816529663997947</v>
      </c>
      <c r="C23" s="194">
        <f t="shared" si="8"/>
        <v>1.7935624349649713</v>
      </c>
      <c r="D23" s="194">
        <f t="shared" si="8"/>
        <v>4.175215401364766</v>
      </c>
      <c r="E23" s="194">
        <f t="shared" si="8"/>
        <v>4.616450485104471</v>
      </c>
      <c r="F23" s="194">
        <f t="shared" si="8"/>
        <v>5.527810248851772</v>
      </c>
      <c r="G23" s="194">
        <f t="shared" si="8"/>
        <v>10.144260733956243</v>
      </c>
      <c r="H23" s="194">
        <f t="shared" si="8"/>
        <v>6.9981034515042655</v>
      </c>
      <c r="I23" s="194">
        <f t="shared" si="8"/>
        <v>7.321372683816743</v>
      </c>
      <c r="J23" s="195">
        <f t="shared" si="8"/>
        <v>14.319476135321008</v>
      </c>
    </row>
    <row r="24" spans="1:10" ht="12.75">
      <c r="A24" s="203" t="s">
        <v>106</v>
      </c>
      <c r="B24" s="196">
        <f aca="true" t="shared" si="9" ref="B24:J24">B13/$J$13*100</f>
        <v>24.01728560843362</v>
      </c>
      <c r="C24" s="196">
        <f t="shared" si="9"/>
        <v>18.058003889395646</v>
      </c>
      <c r="D24" s="196">
        <f t="shared" si="9"/>
        <v>42.07528949782927</v>
      </c>
      <c r="E24" s="196">
        <f t="shared" si="9"/>
        <v>25.14224113718011</v>
      </c>
      <c r="F24" s="196">
        <f t="shared" si="9"/>
        <v>32.782469364990625</v>
      </c>
      <c r="G24" s="196">
        <f t="shared" si="9"/>
        <v>57.924710502170726</v>
      </c>
      <c r="H24" s="196">
        <f t="shared" si="9"/>
        <v>49.15952674561373</v>
      </c>
      <c r="I24" s="196">
        <f t="shared" si="9"/>
        <v>50.84047325438627</v>
      </c>
      <c r="J24" s="196">
        <f t="shared" si="9"/>
        <v>100</v>
      </c>
    </row>
    <row r="61" ht="12.75">
      <c r="A61" s="67" t="s">
        <v>107</v>
      </c>
    </row>
  </sheetData>
  <mergeCells count="10">
    <mergeCell ref="B5:J5"/>
    <mergeCell ref="B16:J16"/>
    <mergeCell ref="A17:A18"/>
    <mergeCell ref="B17:D17"/>
    <mergeCell ref="E17:G17"/>
    <mergeCell ref="H17:J17"/>
    <mergeCell ref="B6:D6"/>
    <mergeCell ref="E6:G6"/>
    <mergeCell ref="H6:J6"/>
    <mergeCell ref="A6:A7"/>
  </mergeCells>
  <hyperlinks>
    <hyperlink ref="A1" location="INDICE!B89" tooltip="TORNA ALL'INDICE" display="PROVINCIA DI PISTOIA. NUMERO OSPITI ALLOGGIATI NELLE STRUTTURE RICETTIVE PER SESSO, "/>
  </hyperlinks>
  <printOptions/>
  <pageMargins left="0.45" right="0.33" top="0.53" bottom="0.64" header="0.29" footer="0.37"/>
  <pageSetup horizontalDpi="600" verticalDpi="600" orientation="portrait" paperSize="9" r:id="rId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68" customWidth="1"/>
    <col min="2" max="2" width="10.28125" style="68" customWidth="1"/>
    <col min="3" max="4" width="7.421875" style="68" customWidth="1"/>
    <col min="5" max="5" width="8.8515625" style="68" bestFit="1" customWidth="1"/>
    <col min="6" max="6" width="5.421875" style="68" bestFit="1" customWidth="1"/>
    <col min="7" max="7" width="10.28125" style="68" bestFit="1" customWidth="1"/>
    <col min="8" max="8" width="11.28125" style="68" customWidth="1"/>
    <col min="9" max="9" width="10.140625" style="68" customWidth="1"/>
    <col min="10" max="10" width="11.7109375" style="68" customWidth="1"/>
    <col min="11" max="11" width="9.421875" style="68" customWidth="1"/>
    <col min="12" max="12" width="13.57421875" style="68" customWidth="1"/>
    <col min="13" max="13" width="13.140625" style="68" customWidth="1"/>
    <col min="14" max="16384" width="9.140625" style="68" customWidth="1"/>
  </cols>
  <sheetData>
    <row r="1" spans="1:11" ht="12.75">
      <c r="A1" s="161" t="s">
        <v>479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3" ht="12">
      <c r="A3" s="290" t="s">
        <v>439</v>
      </c>
      <c r="B3" s="307" t="s">
        <v>440</v>
      </c>
      <c r="C3" s="305" t="s">
        <v>441</v>
      </c>
      <c r="D3" s="306"/>
      <c r="E3" s="309" t="s">
        <v>6</v>
      </c>
      <c r="F3" s="310"/>
      <c r="G3" s="311" t="s">
        <v>442</v>
      </c>
      <c r="H3" s="307" t="s">
        <v>443</v>
      </c>
      <c r="I3" s="307" t="s">
        <v>444</v>
      </c>
      <c r="J3" s="307" t="s">
        <v>445</v>
      </c>
      <c r="K3" s="307" t="s">
        <v>446</v>
      </c>
      <c r="L3" s="302" t="s">
        <v>447</v>
      </c>
      <c r="M3" s="303" t="s">
        <v>448</v>
      </c>
    </row>
    <row r="4" spans="1:13" ht="26.25" customHeight="1">
      <c r="A4" s="291"/>
      <c r="B4" s="308"/>
      <c r="C4" s="208" t="s">
        <v>449</v>
      </c>
      <c r="D4" s="209" t="s">
        <v>5</v>
      </c>
      <c r="E4" s="210" t="s">
        <v>449</v>
      </c>
      <c r="F4" s="210" t="s">
        <v>5</v>
      </c>
      <c r="G4" s="312"/>
      <c r="H4" s="308"/>
      <c r="I4" s="308"/>
      <c r="J4" s="308"/>
      <c r="K4" s="308"/>
      <c r="L4" s="302"/>
      <c r="M4" s="304"/>
    </row>
    <row r="5" spans="1:13" ht="12">
      <c r="A5" s="292" t="s">
        <v>122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4"/>
    </row>
    <row r="6" spans="1:13" ht="12">
      <c r="A6" s="295" t="s">
        <v>157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7"/>
    </row>
    <row r="7" spans="1:13" ht="12">
      <c r="A7" s="211" t="s">
        <v>450</v>
      </c>
      <c r="B7" s="212">
        <v>16867</v>
      </c>
      <c r="C7" s="212">
        <v>81</v>
      </c>
      <c r="D7" s="213">
        <v>0.31542670223329894</v>
      </c>
      <c r="E7" s="212">
        <v>4751</v>
      </c>
      <c r="F7" s="214">
        <v>0.1950409273947729</v>
      </c>
      <c r="G7" s="215">
        <v>11.64</v>
      </c>
      <c r="H7" s="214">
        <v>4.802276634849114</v>
      </c>
      <c r="I7" s="214">
        <v>6.958762886597937</v>
      </c>
      <c r="J7" s="214">
        <v>281.6742752119523</v>
      </c>
      <c r="K7" s="214">
        <v>408.16151202749137</v>
      </c>
      <c r="L7" s="213">
        <v>0.7717103430464448</v>
      </c>
      <c r="M7" s="213">
        <v>16.069676982918992</v>
      </c>
    </row>
    <row r="8" spans="1:13" ht="12">
      <c r="A8" s="216" t="s">
        <v>451</v>
      </c>
      <c r="B8" s="217">
        <v>10652</v>
      </c>
      <c r="C8" s="217">
        <v>85.5</v>
      </c>
      <c r="D8" s="218">
        <v>0.3329504079129267</v>
      </c>
      <c r="E8" s="217">
        <v>7072</v>
      </c>
      <c r="F8" s="219">
        <v>0.2903240241077319</v>
      </c>
      <c r="G8" s="220">
        <v>32.02</v>
      </c>
      <c r="H8" s="219">
        <v>8.026661659782201</v>
      </c>
      <c r="I8" s="219">
        <v>2.670206121174266</v>
      </c>
      <c r="J8" s="219">
        <v>663.9128802102891</v>
      </c>
      <c r="K8" s="219">
        <v>220.8619612742036</v>
      </c>
      <c r="L8" s="218">
        <v>1.8189393978364083</v>
      </c>
      <c r="M8" s="218">
        <v>22.66121925819114</v>
      </c>
    </row>
    <row r="9" spans="1:13" ht="12">
      <c r="A9" s="216" t="s">
        <v>452</v>
      </c>
      <c r="B9" s="217">
        <v>88960</v>
      </c>
      <c r="C9" s="217">
        <v>1743.5</v>
      </c>
      <c r="D9" s="218">
        <v>6.789462411651318</v>
      </c>
      <c r="E9" s="217">
        <v>129714</v>
      </c>
      <c r="F9" s="219">
        <v>5.325097633358362</v>
      </c>
      <c r="G9" s="220">
        <v>236.77</v>
      </c>
      <c r="H9" s="219">
        <v>19.598696043165468</v>
      </c>
      <c r="I9" s="219">
        <v>7.363686277822359</v>
      </c>
      <c r="J9" s="219">
        <v>1458.1160071942445</v>
      </c>
      <c r="K9" s="219">
        <v>547.8481226506736</v>
      </c>
      <c r="L9" s="218">
        <v>3.9948383758746426</v>
      </c>
      <c r="M9" s="218">
        <v>20.38318450919462</v>
      </c>
    </row>
    <row r="10" spans="1:13" ht="12">
      <c r="A10" s="216" t="s">
        <v>453</v>
      </c>
      <c r="B10" s="217">
        <v>25434.5</v>
      </c>
      <c r="C10" s="217">
        <v>235</v>
      </c>
      <c r="D10" s="218">
        <v>0.9151268521583364</v>
      </c>
      <c r="E10" s="217">
        <v>13518</v>
      </c>
      <c r="F10" s="219">
        <v>0.5549491173484615</v>
      </c>
      <c r="G10" s="220">
        <v>46</v>
      </c>
      <c r="H10" s="219">
        <v>9.239418899526234</v>
      </c>
      <c r="I10" s="219">
        <v>5.108695652173913</v>
      </c>
      <c r="J10" s="219">
        <v>531.4828284416835</v>
      </c>
      <c r="K10" s="219">
        <v>293.8695652173913</v>
      </c>
      <c r="L10" s="218">
        <v>1.4561173381963932</v>
      </c>
      <c r="M10" s="218">
        <v>15.75983678227922</v>
      </c>
    </row>
    <row r="11" spans="1:13" ht="12">
      <c r="A11" s="216" t="s">
        <v>454</v>
      </c>
      <c r="B11" s="217">
        <v>11542</v>
      </c>
      <c r="C11" s="217">
        <v>669</v>
      </c>
      <c r="D11" s="218">
        <v>2.605190911037987</v>
      </c>
      <c r="E11" s="217">
        <v>41512</v>
      </c>
      <c r="F11" s="219">
        <v>1.704175747845046</v>
      </c>
      <c r="G11" s="220">
        <v>42.11</v>
      </c>
      <c r="H11" s="219">
        <v>57.962224917691906</v>
      </c>
      <c r="I11" s="219">
        <v>15.886962716694372</v>
      </c>
      <c r="J11" s="219">
        <v>3596.603708196153</v>
      </c>
      <c r="K11" s="219">
        <v>985.7990976015199</v>
      </c>
      <c r="L11" s="218">
        <v>9.853708789578503</v>
      </c>
      <c r="M11" s="218">
        <v>17.000225239060548</v>
      </c>
    </row>
    <row r="12" spans="1:13" ht="12">
      <c r="A12" s="221" t="s">
        <v>106</v>
      </c>
      <c r="B12" s="222">
        <v>153455.5</v>
      </c>
      <c r="C12" s="222">
        <v>2814</v>
      </c>
      <c r="D12" s="223">
        <v>10.958157284993867</v>
      </c>
      <c r="E12" s="222">
        <v>196567</v>
      </c>
      <c r="F12" s="224">
        <v>8.069587450054375</v>
      </c>
      <c r="G12" s="225">
        <v>368.54</v>
      </c>
      <c r="H12" s="224">
        <v>18.337563658519898</v>
      </c>
      <c r="I12" s="224">
        <v>7.635534813046073</v>
      </c>
      <c r="J12" s="224">
        <v>1280.93812212661</v>
      </c>
      <c r="K12" s="224">
        <v>533.3667987192706</v>
      </c>
      <c r="L12" s="223">
        <v>3.509419512675644</v>
      </c>
      <c r="M12" s="223">
        <v>19.137872282423498</v>
      </c>
    </row>
    <row r="13" spans="1:13" ht="12">
      <c r="A13" s="295" t="s">
        <v>156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7"/>
    </row>
    <row r="14" spans="1:13" ht="12">
      <c r="A14" s="226" t="s">
        <v>455</v>
      </c>
      <c r="B14" s="212">
        <v>673</v>
      </c>
      <c r="C14" s="212">
        <v>1758</v>
      </c>
      <c r="D14" s="213">
        <v>6.845927685507895</v>
      </c>
      <c r="E14" s="212">
        <v>81173</v>
      </c>
      <c r="F14" s="214">
        <v>3.3323631234299946</v>
      </c>
      <c r="G14" s="214">
        <v>31.26</v>
      </c>
      <c r="H14" s="214">
        <v>2612.184249628529</v>
      </c>
      <c r="I14" s="214">
        <v>56.23800383877159</v>
      </c>
      <c r="J14" s="214">
        <v>120613.67013372957</v>
      </c>
      <c r="K14" s="214">
        <v>2596.7050543825976</v>
      </c>
      <c r="L14" s="214">
        <v>330.44841132528654</v>
      </c>
      <c r="M14" s="214">
        <v>12.650271946639238</v>
      </c>
    </row>
    <row r="15" spans="1:13" ht="12">
      <c r="A15" s="227" t="s">
        <v>456</v>
      </c>
      <c r="B15" s="217">
        <v>1558</v>
      </c>
      <c r="C15" s="217">
        <v>1328.5</v>
      </c>
      <c r="D15" s="218">
        <v>5.173387332307873</v>
      </c>
      <c r="E15" s="217">
        <v>47869</v>
      </c>
      <c r="F15" s="219">
        <v>1.9651471592212977</v>
      </c>
      <c r="G15" s="219">
        <v>43.82</v>
      </c>
      <c r="H15" s="219">
        <v>852.6957637997432</v>
      </c>
      <c r="I15" s="219">
        <v>30.317206754906437</v>
      </c>
      <c r="J15" s="219">
        <v>30724.646983311937</v>
      </c>
      <c r="K15" s="219">
        <v>1092.4007302601551</v>
      </c>
      <c r="L15" s="219">
        <v>84.17711502277244</v>
      </c>
      <c r="M15" s="219">
        <v>9.871881460706017</v>
      </c>
    </row>
    <row r="16" spans="1:13" ht="12">
      <c r="A16" s="227" t="s">
        <v>457</v>
      </c>
      <c r="B16" s="217">
        <v>3199</v>
      </c>
      <c r="C16" s="217">
        <v>239.5</v>
      </c>
      <c r="D16" s="218">
        <v>0.9326505578379641</v>
      </c>
      <c r="E16" s="217">
        <v>4342</v>
      </c>
      <c r="F16" s="219">
        <v>0.17825041186026186</v>
      </c>
      <c r="G16" s="219">
        <v>42.99</v>
      </c>
      <c r="H16" s="219">
        <v>74.86714598311973</v>
      </c>
      <c r="I16" s="219">
        <v>5.571063037915794</v>
      </c>
      <c r="J16" s="219">
        <v>1357.2991559862458</v>
      </c>
      <c r="K16" s="219">
        <v>101.0002326122354</v>
      </c>
      <c r="L16" s="219">
        <v>3.718627824619851</v>
      </c>
      <c r="M16" s="219">
        <v>4.966968856350274</v>
      </c>
    </row>
    <row r="17" spans="1:13" ht="12">
      <c r="A17" s="227" t="s">
        <v>458</v>
      </c>
      <c r="B17" s="217">
        <v>1773.5</v>
      </c>
      <c r="C17" s="217">
        <v>170.5</v>
      </c>
      <c r="D17" s="218">
        <v>0.6639537374170058</v>
      </c>
      <c r="E17" s="217">
        <v>2626</v>
      </c>
      <c r="F17" s="219">
        <v>0.10780414130470926</v>
      </c>
      <c r="G17" s="219">
        <v>50.05</v>
      </c>
      <c r="H17" s="219">
        <v>96.13758105441218</v>
      </c>
      <c r="I17" s="219">
        <v>3.406593406593407</v>
      </c>
      <c r="J17" s="219">
        <v>1480.687905272061</v>
      </c>
      <c r="K17" s="219">
        <v>52.46753246753247</v>
      </c>
      <c r="L17" s="219">
        <v>4.056679192526194</v>
      </c>
      <c r="M17" s="219">
        <v>4.2196601454224085</v>
      </c>
    </row>
    <row r="18" spans="1:13" ht="12">
      <c r="A18" s="227" t="s">
        <v>459</v>
      </c>
      <c r="B18" s="217">
        <v>1692</v>
      </c>
      <c r="C18" s="217">
        <v>141</v>
      </c>
      <c r="D18" s="218">
        <v>0.5490761112950019</v>
      </c>
      <c r="E18" s="217">
        <v>1009</v>
      </c>
      <c r="F18" s="219">
        <v>0.041422078665823175</v>
      </c>
      <c r="G18" s="219">
        <v>77.54</v>
      </c>
      <c r="H18" s="219">
        <v>83.33333333333333</v>
      </c>
      <c r="I18" s="219">
        <v>1.8184163012638637</v>
      </c>
      <c r="J18" s="219">
        <v>596.3356973995271</v>
      </c>
      <c r="K18" s="219">
        <v>13.012638638122258</v>
      </c>
      <c r="L18" s="219">
        <v>1.6337964312315814</v>
      </c>
      <c r="M18" s="219">
        <v>1.9605557174778976</v>
      </c>
    </row>
    <row r="19" spans="1:13" ht="12">
      <c r="A19" s="227" t="s">
        <v>460</v>
      </c>
      <c r="B19" s="217">
        <v>6611</v>
      </c>
      <c r="C19" s="217">
        <v>1216.5</v>
      </c>
      <c r="D19" s="218">
        <v>4.737241768726026</v>
      </c>
      <c r="E19" s="217">
        <v>45940</v>
      </c>
      <c r="F19" s="219">
        <v>1.8859566837541295</v>
      </c>
      <c r="G19" s="219">
        <v>84.75</v>
      </c>
      <c r="H19" s="219">
        <v>184.01149599152927</v>
      </c>
      <c r="I19" s="219">
        <v>14.353982300884956</v>
      </c>
      <c r="J19" s="219">
        <v>6949.024353350476</v>
      </c>
      <c r="K19" s="219">
        <v>542.0648967551623</v>
      </c>
      <c r="L19" s="219">
        <v>19.038422885891716</v>
      </c>
      <c r="M19" s="219">
        <v>10.346322539961376</v>
      </c>
    </row>
    <row r="20" spans="1:13" ht="12">
      <c r="A20" s="228" t="s">
        <v>106</v>
      </c>
      <c r="B20" s="222">
        <v>15506.5</v>
      </c>
      <c r="C20" s="222">
        <v>4854</v>
      </c>
      <c r="D20" s="223">
        <v>18.902237193091768</v>
      </c>
      <c r="E20" s="222">
        <v>182959</v>
      </c>
      <c r="F20" s="224">
        <v>7.510943598236215</v>
      </c>
      <c r="G20" s="225">
        <v>330.41</v>
      </c>
      <c r="H20" s="224">
        <v>313.030019669171</v>
      </c>
      <c r="I20" s="224">
        <v>14.690838655004388</v>
      </c>
      <c r="J20" s="224">
        <v>11798.858543191565</v>
      </c>
      <c r="K20" s="224">
        <v>553.7332405193547</v>
      </c>
      <c r="L20" s="224">
        <v>32.32563984436045</v>
      </c>
      <c r="M20" s="224">
        <v>10.32669003392203</v>
      </c>
    </row>
    <row r="21" spans="1:13" ht="12">
      <c r="A21" s="229" t="s">
        <v>461</v>
      </c>
      <c r="B21" s="230">
        <v>168962</v>
      </c>
      <c r="C21" s="230">
        <v>7668</v>
      </c>
      <c r="D21" s="231">
        <v>29.860394478085635</v>
      </c>
      <c r="E21" s="230">
        <v>379526</v>
      </c>
      <c r="F21" s="232">
        <v>15.580531048290592</v>
      </c>
      <c r="G21" s="233">
        <v>698.95</v>
      </c>
      <c r="H21" s="232">
        <v>45.38298552337212</v>
      </c>
      <c r="I21" s="232">
        <v>10.970741827026252</v>
      </c>
      <c r="J21" s="232">
        <v>2246.221043784993</v>
      </c>
      <c r="K21" s="232">
        <v>542.9944917376064</v>
      </c>
      <c r="L21" s="232">
        <v>6.154030256945186</v>
      </c>
      <c r="M21" s="232">
        <v>13.560214661893227</v>
      </c>
    </row>
    <row r="22" spans="1:13" ht="12">
      <c r="A22" s="292" t="s">
        <v>123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4"/>
    </row>
    <row r="23" spans="1:13" ht="12">
      <c r="A23" s="226" t="s">
        <v>462</v>
      </c>
      <c r="B23" s="212">
        <v>8713</v>
      </c>
      <c r="C23" s="212">
        <v>154</v>
      </c>
      <c r="D23" s="213">
        <v>0.5997001499250375</v>
      </c>
      <c r="E23" s="212">
        <v>8083</v>
      </c>
      <c r="F23" s="214">
        <v>0.33182820798399276</v>
      </c>
      <c r="G23" s="214">
        <v>16.12</v>
      </c>
      <c r="H23" s="214">
        <v>17.674738895902674</v>
      </c>
      <c r="I23" s="214">
        <v>9.55334987593052</v>
      </c>
      <c r="J23" s="214">
        <v>927.6942499713073</v>
      </c>
      <c r="K23" s="214">
        <v>501.4267990074441</v>
      </c>
      <c r="L23" s="214">
        <v>2.5416280821131707</v>
      </c>
      <c r="M23" s="214">
        <v>14.380003558085749</v>
      </c>
    </row>
    <row r="24" spans="1:13" ht="12">
      <c r="A24" s="226" t="s">
        <v>463</v>
      </c>
      <c r="B24" s="217">
        <v>4494</v>
      </c>
      <c r="C24" s="217">
        <v>265</v>
      </c>
      <c r="D24" s="218">
        <v>1.031951556689188</v>
      </c>
      <c r="E24" s="217">
        <v>41088</v>
      </c>
      <c r="F24" s="219">
        <v>1.6867694432322524</v>
      </c>
      <c r="G24" s="219">
        <v>7.24</v>
      </c>
      <c r="H24" s="219">
        <v>58.96751223854028</v>
      </c>
      <c r="I24" s="219">
        <v>36.60220994475138</v>
      </c>
      <c r="J24" s="219">
        <v>9142.857142857143</v>
      </c>
      <c r="K24" s="219">
        <v>5675.138121546961</v>
      </c>
      <c r="L24" s="219">
        <v>25.048923679060668</v>
      </c>
      <c r="M24" s="219">
        <v>42.479193590074956</v>
      </c>
    </row>
    <row r="25" spans="1:13" ht="12">
      <c r="A25" s="227" t="s">
        <v>464</v>
      </c>
      <c r="B25" s="217">
        <v>7547.5</v>
      </c>
      <c r="C25" s="217">
        <v>1601</v>
      </c>
      <c r="D25" s="218">
        <v>6.2345450651297725</v>
      </c>
      <c r="E25" s="217">
        <v>108214</v>
      </c>
      <c r="F25" s="219">
        <v>4.442466621153011</v>
      </c>
      <c r="G25" s="219">
        <v>22.17</v>
      </c>
      <c r="H25" s="219">
        <v>212.1232196091421</v>
      </c>
      <c r="I25" s="219">
        <v>72.21470455570591</v>
      </c>
      <c r="J25" s="219">
        <v>14337.727724412056</v>
      </c>
      <c r="K25" s="219">
        <v>4881.100586377988</v>
      </c>
      <c r="L25" s="219">
        <v>39.281445820307006</v>
      </c>
      <c r="M25" s="219">
        <v>18.518220632652536</v>
      </c>
    </row>
    <row r="26" spans="1:13" ht="12">
      <c r="A26" s="227" t="s">
        <v>465</v>
      </c>
      <c r="B26" s="217">
        <v>6437.5</v>
      </c>
      <c r="C26" s="217">
        <v>262.5</v>
      </c>
      <c r="D26" s="218">
        <v>1.0222161646449501</v>
      </c>
      <c r="E26" s="217">
        <v>15552</v>
      </c>
      <c r="F26" s="219">
        <v>0.6384501163636095</v>
      </c>
      <c r="G26" s="219">
        <v>24.92</v>
      </c>
      <c r="H26" s="219">
        <v>40.77669902912621</v>
      </c>
      <c r="I26" s="219">
        <v>10.53370786516854</v>
      </c>
      <c r="J26" s="219">
        <v>2415.8446601941746</v>
      </c>
      <c r="K26" s="219">
        <v>624.0770465489567</v>
      </c>
      <c r="L26" s="219">
        <v>6.6187524936826705</v>
      </c>
      <c r="M26" s="219">
        <v>16.23170254403131</v>
      </c>
    </row>
    <row r="27" spans="1:13" ht="12">
      <c r="A27" s="227" t="s">
        <v>466</v>
      </c>
      <c r="B27" s="217">
        <v>7790.5</v>
      </c>
      <c r="C27" s="217">
        <v>106</v>
      </c>
      <c r="D27" s="218">
        <v>0.41278062267567517</v>
      </c>
      <c r="E27" s="217">
        <v>7807</v>
      </c>
      <c r="F27" s="219">
        <v>0.3204976889435892</v>
      </c>
      <c r="G27" s="219">
        <v>16.01</v>
      </c>
      <c r="H27" s="219">
        <v>13.606315384121686</v>
      </c>
      <c r="I27" s="219">
        <v>6.620861961274203</v>
      </c>
      <c r="J27" s="219">
        <v>1002.117964187151</v>
      </c>
      <c r="K27" s="219">
        <v>487.63272954403493</v>
      </c>
      <c r="L27" s="219">
        <v>2.7455286690058935</v>
      </c>
      <c r="M27" s="234">
        <v>20.17834065650039</v>
      </c>
    </row>
    <row r="28" spans="1:13" ht="12">
      <c r="A28" s="227" t="s">
        <v>467</v>
      </c>
      <c r="B28" s="217">
        <v>20842</v>
      </c>
      <c r="C28" s="217">
        <v>520.5</v>
      </c>
      <c r="D28" s="218">
        <v>2.0269086236102725</v>
      </c>
      <c r="E28" s="217">
        <v>48695</v>
      </c>
      <c r="F28" s="219">
        <v>1.9990566111320707</v>
      </c>
      <c r="G28" s="219">
        <v>32.77</v>
      </c>
      <c r="H28" s="219">
        <v>24.97361097783322</v>
      </c>
      <c r="I28" s="219">
        <v>15.883429966432711</v>
      </c>
      <c r="J28" s="219">
        <v>2336.3880625659726</v>
      </c>
      <c r="K28" s="219">
        <v>1485.9627708269757</v>
      </c>
      <c r="L28" s="219">
        <v>6.401063185112253</v>
      </c>
      <c r="M28" s="219">
        <v>25.631308146802994</v>
      </c>
    </row>
    <row r="29" spans="1:13" ht="12">
      <c r="A29" s="227" t="s">
        <v>468</v>
      </c>
      <c r="B29" s="217">
        <v>19502</v>
      </c>
      <c r="C29" s="217">
        <v>13892.5</v>
      </c>
      <c r="D29" s="218">
        <v>54.099573589828466</v>
      </c>
      <c r="E29" s="217">
        <v>1733748</v>
      </c>
      <c r="F29" s="219">
        <v>71.1748721929768</v>
      </c>
      <c r="G29" s="219">
        <v>17.66</v>
      </c>
      <c r="H29" s="219">
        <v>712.3628345810687</v>
      </c>
      <c r="I29" s="219">
        <v>786.6647791619479</v>
      </c>
      <c r="J29" s="219">
        <v>88901.03579120089</v>
      </c>
      <c r="K29" s="219">
        <v>98173.72593431483</v>
      </c>
      <c r="L29" s="219">
        <v>243.56448161972853</v>
      </c>
      <c r="M29" s="219">
        <v>34.19107086951913</v>
      </c>
    </row>
    <row r="30" spans="1:13" ht="12">
      <c r="A30" s="235" t="s">
        <v>469</v>
      </c>
      <c r="B30" s="217">
        <v>19434</v>
      </c>
      <c r="C30" s="217">
        <v>872</v>
      </c>
      <c r="D30" s="218">
        <v>3.3957047450300823</v>
      </c>
      <c r="E30" s="217">
        <v>62359</v>
      </c>
      <c r="F30" s="219">
        <v>2.5599994088424847</v>
      </c>
      <c r="G30" s="219">
        <v>79.14</v>
      </c>
      <c r="H30" s="219">
        <v>44.869815786765464</v>
      </c>
      <c r="I30" s="219">
        <v>11.018448319433915</v>
      </c>
      <c r="J30" s="219">
        <v>3208.7578470721414</v>
      </c>
      <c r="K30" s="219">
        <v>787.9580490270407</v>
      </c>
      <c r="L30" s="219">
        <v>8.791117389238742</v>
      </c>
      <c r="M30" s="219">
        <v>19.59249717230112</v>
      </c>
    </row>
    <row r="31" spans="1:13" ht="12">
      <c r="A31" s="227" t="s">
        <v>470</v>
      </c>
      <c r="B31" s="217">
        <v>9374</v>
      </c>
      <c r="C31" s="217">
        <v>252.5</v>
      </c>
      <c r="D31" s="218">
        <v>0.9832745964679998</v>
      </c>
      <c r="E31" s="217">
        <v>26197</v>
      </c>
      <c r="F31" s="219">
        <v>1.075455098918305</v>
      </c>
      <c r="G31" s="219">
        <v>12.71</v>
      </c>
      <c r="H31" s="219">
        <v>26.936206528696392</v>
      </c>
      <c r="I31" s="219">
        <v>19.866247049567267</v>
      </c>
      <c r="J31" s="219">
        <v>2794.644762107958</v>
      </c>
      <c r="K31" s="219">
        <v>2061.1329661683712</v>
      </c>
      <c r="L31" s="219">
        <v>7.656560992076598</v>
      </c>
      <c r="M31" s="219">
        <v>28.42479316424793</v>
      </c>
    </row>
    <row r="32" spans="1:13" ht="12">
      <c r="A32" s="227" t="s">
        <v>471</v>
      </c>
      <c r="B32" s="217">
        <v>8736</v>
      </c>
      <c r="C32" s="217">
        <v>59.5</v>
      </c>
      <c r="D32" s="218">
        <v>0.2317023306528554</v>
      </c>
      <c r="E32" s="217">
        <v>3792</v>
      </c>
      <c r="F32" s="219">
        <v>0.15567147898989242</v>
      </c>
      <c r="G32" s="219">
        <v>29.47</v>
      </c>
      <c r="H32" s="219">
        <v>6.810897435897436</v>
      </c>
      <c r="I32" s="219">
        <v>2.019002375296912</v>
      </c>
      <c r="J32" s="219">
        <v>434.0659340659341</v>
      </c>
      <c r="K32" s="219">
        <v>128.67322701051918</v>
      </c>
      <c r="L32" s="219">
        <v>1.1892217371669427</v>
      </c>
      <c r="M32" s="219">
        <v>17.460573270404055</v>
      </c>
    </row>
    <row r="33" spans="1:13" ht="12">
      <c r="A33" s="229" t="s">
        <v>472</v>
      </c>
      <c r="B33" s="217">
        <v>5712.5</v>
      </c>
      <c r="C33" s="217">
        <v>26</v>
      </c>
      <c r="D33" s="218">
        <v>0.10124807726007126</v>
      </c>
      <c r="E33" s="217">
        <v>838</v>
      </c>
      <c r="F33" s="219">
        <v>0.034402083173399226</v>
      </c>
      <c r="G33" s="219">
        <v>7.82</v>
      </c>
      <c r="H33" s="219">
        <v>4.5514223194748356</v>
      </c>
      <c r="I33" s="219">
        <v>3.3248081841432224</v>
      </c>
      <c r="J33" s="219">
        <v>146.69584245076587</v>
      </c>
      <c r="K33" s="219">
        <v>107.16112531969308</v>
      </c>
      <c r="L33" s="219">
        <v>0.40190641767333113</v>
      </c>
      <c r="M33" s="234">
        <v>8.830347734457323</v>
      </c>
    </row>
    <row r="34" spans="1:13" ht="12.75" thickBot="1">
      <c r="A34" s="236" t="s">
        <v>473</v>
      </c>
      <c r="B34" s="237">
        <v>118583</v>
      </c>
      <c r="C34" s="237">
        <v>18011.5</v>
      </c>
      <c r="D34" s="238">
        <v>70.13960552191438</v>
      </c>
      <c r="E34" s="237">
        <v>2056373</v>
      </c>
      <c r="F34" s="239">
        <v>84.4194689517094</v>
      </c>
      <c r="G34" s="240">
        <v>266.03</v>
      </c>
      <c r="H34" s="239">
        <v>151.8893939266168</v>
      </c>
      <c r="I34" s="239">
        <v>67.70477013870615</v>
      </c>
      <c r="J34" s="239">
        <v>17341.212484082876</v>
      </c>
      <c r="K34" s="239">
        <v>7729.8537758899365</v>
      </c>
      <c r="L34" s="239">
        <v>47.51017118926816</v>
      </c>
      <c r="M34" s="239">
        <v>31.27945273928871</v>
      </c>
    </row>
    <row r="35" spans="1:13" ht="12.75" thickBot="1">
      <c r="A35" s="241" t="s">
        <v>158</v>
      </c>
      <c r="B35" s="242">
        <v>71803.5</v>
      </c>
      <c r="C35" s="242">
        <v>3288</v>
      </c>
      <c r="D35" s="243">
        <v>12.803987616581319</v>
      </c>
      <c r="E35" s="242">
        <v>227491</v>
      </c>
      <c r="F35" s="244">
        <v>9.339098213842199</v>
      </c>
      <c r="G35" s="245">
        <v>167.97</v>
      </c>
      <c r="H35" s="244">
        <v>45.79163968330235</v>
      </c>
      <c r="I35" s="244">
        <v>19.57492409358814</v>
      </c>
      <c r="J35" s="244">
        <v>3168.2438878327657</v>
      </c>
      <c r="K35" s="244">
        <v>1354.354944335298</v>
      </c>
      <c r="L35" s="244">
        <v>8.680120240637716</v>
      </c>
      <c r="M35" s="244">
        <v>18.955687764556878</v>
      </c>
    </row>
    <row r="36" spans="1:13" ht="12.75" thickBot="1">
      <c r="A36" s="246" t="s">
        <v>474</v>
      </c>
      <c r="B36" s="247">
        <v>287545</v>
      </c>
      <c r="C36" s="247">
        <v>25679.5</v>
      </c>
      <c r="D36" s="248">
        <v>100</v>
      </c>
      <c r="E36" s="247">
        <v>2435899</v>
      </c>
      <c r="F36" s="249">
        <v>100</v>
      </c>
      <c r="G36" s="250">
        <v>964.98</v>
      </c>
      <c r="H36" s="249">
        <v>89.30602166617399</v>
      </c>
      <c r="I36" s="249">
        <v>26.61143236129246</v>
      </c>
      <c r="J36" s="249">
        <v>8471.36622093933</v>
      </c>
      <c r="K36" s="249">
        <v>2524.299985491927</v>
      </c>
      <c r="L36" s="249">
        <v>23.209222523121454</v>
      </c>
      <c r="M36" s="249">
        <v>25.988418350867263</v>
      </c>
    </row>
    <row r="37" spans="1:13" ht="13.5" customHeight="1" thickBot="1">
      <c r="A37" s="241" t="s">
        <v>475</v>
      </c>
      <c r="B37" s="242">
        <v>3680304</v>
      </c>
      <c r="C37" s="298">
        <v>524614</v>
      </c>
      <c r="D37" s="299"/>
      <c r="E37" s="298">
        <v>42651126</v>
      </c>
      <c r="F37" s="299"/>
      <c r="G37" s="250">
        <v>22987</v>
      </c>
      <c r="H37" s="249">
        <v>142.54637660367186</v>
      </c>
      <c r="I37" s="244">
        <v>22.82220385435246</v>
      </c>
      <c r="J37" s="244">
        <v>11589.02253726866</v>
      </c>
      <c r="K37" s="244">
        <v>1855.4455126810806</v>
      </c>
      <c r="L37" s="244">
        <v>31.750746677448387</v>
      </c>
      <c r="M37" s="244">
        <v>22.273976676184777</v>
      </c>
    </row>
    <row r="38" spans="1:13" ht="13.5" customHeight="1" thickBot="1">
      <c r="A38" s="246" t="s">
        <v>118</v>
      </c>
      <c r="B38" s="247">
        <v>59539717</v>
      </c>
      <c r="C38" s="300">
        <v>4752332.5</v>
      </c>
      <c r="D38" s="301"/>
      <c r="E38" s="300">
        <v>380711483</v>
      </c>
      <c r="F38" s="301"/>
      <c r="G38" s="250">
        <v>302072.8</v>
      </c>
      <c r="H38" s="249">
        <v>79.81785502944194</v>
      </c>
      <c r="I38" s="249">
        <v>15.732407883132808</v>
      </c>
      <c r="J38" s="249">
        <v>6394.244080804079</v>
      </c>
      <c r="K38" s="249">
        <v>1260.3302349632274</v>
      </c>
      <c r="L38" s="249">
        <v>17.518476933709806</v>
      </c>
      <c r="M38" s="249">
        <v>21.948067794164437</v>
      </c>
    </row>
    <row r="39" spans="1:13" ht="12">
      <c r="A39" s="251"/>
      <c r="B39" s="252"/>
      <c r="C39" s="252"/>
      <c r="D39" s="253"/>
      <c r="E39" s="252"/>
      <c r="F39" s="254"/>
      <c r="G39" s="254"/>
      <c r="H39" s="254"/>
      <c r="I39" s="254"/>
      <c r="J39" s="254"/>
      <c r="K39" s="254"/>
      <c r="L39" s="254"/>
      <c r="M39" s="254"/>
    </row>
    <row r="40" spans="1:13" ht="12">
      <c r="A40" s="255" t="s">
        <v>476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4"/>
      <c r="M40" s="254"/>
    </row>
    <row r="41" spans="1:13" ht="12">
      <c r="A41" s="255" t="s">
        <v>477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4"/>
      <c r="M41" s="254"/>
    </row>
    <row r="42" spans="1:13" ht="12">
      <c r="A42" s="255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4"/>
      <c r="M42" s="254"/>
    </row>
    <row r="43" ht="12">
      <c r="A43" s="256" t="s">
        <v>478</v>
      </c>
    </row>
    <row r="44" spans="1:11" ht="12">
      <c r="A44" s="255"/>
      <c r="B44" s="255"/>
      <c r="C44" s="255"/>
      <c r="D44" s="255"/>
      <c r="E44" s="255"/>
      <c r="F44" s="255"/>
      <c r="G44" s="255"/>
      <c r="H44" s="255"/>
      <c r="I44" s="255"/>
      <c r="J44" s="255"/>
      <c r="K44" s="255"/>
    </row>
    <row r="45" spans="2:11" ht="12">
      <c r="B45" s="256"/>
      <c r="C45" s="256"/>
      <c r="D45" s="256"/>
      <c r="E45" s="256"/>
      <c r="F45" s="256"/>
      <c r="G45" s="256"/>
      <c r="H45" s="256"/>
      <c r="I45" s="256"/>
      <c r="J45" s="256"/>
      <c r="K45" s="256"/>
    </row>
  </sheetData>
  <mergeCells count="19">
    <mergeCell ref="I3:I4"/>
    <mergeCell ref="J3:J4"/>
    <mergeCell ref="K3:K4"/>
    <mergeCell ref="G3:G4"/>
    <mergeCell ref="A22:M22"/>
    <mergeCell ref="C37:D37"/>
    <mergeCell ref="C38:D38"/>
    <mergeCell ref="E37:F37"/>
    <mergeCell ref="E38:F38"/>
    <mergeCell ref="A3:A4"/>
    <mergeCell ref="A5:M5"/>
    <mergeCell ref="A6:M6"/>
    <mergeCell ref="A13:M13"/>
    <mergeCell ref="L3:L4"/>
    <mergeCell ref="M3:M4"/>
    <mergeCell ref="C3:D3"/>
    <mergeCell ref="B3:B4"/>
    <mergeCell ref="E3:F3"/>
    <mergeCell ref="H3:H4"/>
  </mergeCells>
  <hyperlinks>
    <hyperlink ref="A1" location="INDICE!B91" tooltip="TORNA ALL'INDICE" display="PROVINCIA DI PISTOIA, TOSCANA E ITALIA. INDICATORI TURISTICI PER SISTEMI LOCALI E COMUNE. ANNO 2012."/>
  </hyperlinks>
  <printOptions/>
  <pageMargins left="0.54" right="0.27" top="0.42" bottom="0.48" header="0.27" footer="0.3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31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61027</v>
      </c>
      <c r="C6" s="8">
        <v>76.127685546875</v>
      </c>
      <c r="D6" s="7">
        <v>115863</v>
      </c>
      <c r="E6" s="8">
        <v>58.943260192871094</v>
      </c>
      <c r="F6" s="7">
        <v>55801</v>
      </c>
      <c r="G6" s="8">
        <v>71.1321029663086</v>
      </c>
      <c r="H6" s="7">
        <v>104228</v>
      </c>
      <c r="I6" s="8">
        <v>54.693336486816406</v>
      </c>
      <c r="J6" s="9">
        <v>-8.563423156738281</v>
      </c>
      <c r="K6" s="9">
        <v>-10.042032241821289</v>
      </c>
      <c r="L6" s="10"/>
    </row>
    <row r="7" spans="1:12" ht="26.25" customHeight="1">
      <c r="A7" s="11" t="s">
        <v>8</v>
      </c>
      <c r="B7" s="12">
        <v>19308</v>
      </c>
      <c r="C7" s="13">
        <v>24.08562469482422</v>
      </c>
      <c r="D7" s="12">
        <v>42545</v>
      </c>
      <c r="E7" s="13">
        <v>21.644020080566406</v>
      </c>
      <c r="F7" s="12">
        <v>16756</v>
      </c>
      <c r="G7" s="13">
        <v>21.359643936157227</v>
      </c>
      <c r="H7" s="12">
        <v>36869</v>
      </c>
      <c r="I7" s="13">
        <v>19.346899032592773</v>
      </c>
      <c r="J7" s="13">
        <v>-13.21731948852539</v>
      </c>
      <c r="K7" s="13">
        <v>-13.341168403625488</v>
      </c>
      <c r="L7" s="2"/>
    </row>
    <row r="8" spans="1:12" ht="26.25" customHeight="1">
      <c r="A8" s="11" t="s">
        <v>9</v>
      </c>
      <c r="B8" s="12">
        <v>38141</v>
      </c>
      <c r="C8" s="13">
        <v>47.578712463378906</v>
      </c>
      <c r="D8" s="12">
        <v>63830</v>
      </c>
      <c r="E8" s="13">
        <v>32.472389221191406</v>
      </c>
      <c r="F8" s="12">
        <v>36641</v>
      </c>
      <c r="G8" s="13">
        <v>46.707969665527344</v>
      </c>
      <c r="H8" s="12">
        <v>61104</v>
      </c>
      <c r="I8" s="13">
        <v>32.064144134521484</v>
      </c>
      <c r="J8" s="13">
        <v>-3.9327757358551025</v>
      </c>
      <c r="K8" s="14">
        <v>-4.270719051361084</v>
      </c>
      <c r="L8" s="2"/>
    </row>
    <row r="9" spans="1:12" ht="26.25" customHeight="1">
      <c r="A9" s="11" t="s">
        <v>10</v>
      </c>
      <c r="B9" s="12">
        <v>2962</v>
      </c>
      <c r="C9" s="13">
        <v>3.694925308227539</v>
      </c>
      <c r="D9" s="12">
        <v>8007</v>
      </c>
      <c r="E9" s="13">
        <v>4.07342004776001</v>
      </c>
      <c r="F9" s="12">
        <v>1864</v>
      </c>
      <c r="G9" s="13">
        <v>2.376126527786255</v>
      </c>
      <c r="H9" s="12">
        <v>4921</v>
      </c>
      <c r="I9" s="13">
        <v>2.582280397415161</v>
      </c>
      <c r="J9" s="13">
        <v>-37.06954574584961</v>
      </c>
      <c r="K9" s="14">
        <v>-38.54127502441406</v>
      </c>
      <c r="L9" s="2"/>
    </row>
    <row r="10" spans="1:12" ht="26.25" customHeight="1">
      <c r="A10" s="11" t="s">
        <v>11</v>
      </c>
      <c r="B10" s="12">
        <v>616</v>
      </c>
      <c r="C10" s="13">
        <v>0.7684247493743896</v>
      </c>
      <c r="D10" s="12">
        <v>1481</v>
      </c>
      <c r="E10" s="13">
        <v>0.7534326910972595</v>
      </c>
      <c r="F10" s="12">
        <v>540</v>
      </c>
      <c r="G10" s="13">
        <v>0.6883628368377686</v>
      </c>
      <c r="H10" s="12">
        <v>1334</v>
      </c>
      <c r="I10" s="13">
        <v>0.7000125646591187</v>
      </c>
      <c r="J10" s="13">
        <v>-12.337662696838379</v>
      </c>
      <c r="K10" s="14">
        <v>-9.925725936889648</v>
      </c>
      <c r="L10" s="2"/>
    </row>
    <row r="11" spans="1:12" ht="26.25" customHeight="1">
      <c r="A11" s="11" t="s">
        <v>12</v>
      </c>
      <c r="B11" s="15">
        <v>0</v>
      </c>
      <c r="C11" s="16" t="s">
        <v>27</v>
      </c>
      <c r="D11" s="15">
        <v>0</v>
      </c>
      <c r="E11" s="16" t="s">
        <v>27</v>
      </c>
      <c r="F11" s="15">
        <v>0</v>
      </c>
      <c r="G11" s="16" t="s">
        <v>27</v>
      </c>
      <c r="H11" s="15">
        <v>0</v>
      </c>
      <c r="I11" s="16" t="s">
        <v>27</v>
      </c>
      <c r="J11" s="16" t="s">
        <v>27</v>
      </c>
      <c r="K11" s="14" t="s">
        <v>27</v>
      </c>
      <c r="L11" s="2"/>
    </row>
    <row r="12" spans="1:12" ht="26.25" customHeight="1">
      <c r="A12" s="6" t="s">
        <v>13</v>
      </c>
      <c r="B12" s="17">
        <v>19137</v>
      </c>
      <c r="C12" s="18">
        <v>23.872312545776367</v>
      </c>
      <c r="D12" s="17">
        <v>80704</v>
      </c>
      <c r="E12" s="18">
        <v>41.056739807128906</v>
      </c>
      <c r="F12" s="17">
        <v>22646</v>
      </c>
      <c r="G12" s="18">
        <v>28.86789894104004</v>
      </c>
      <c r="H12" s="17">
        <v>86340</v>
      </c>
      <c r="I12" s="18">
        <v>45.306663513183594</v>
      </c>
      <c r="J12" s="8">
        <v>18.336206436157227</v>
      </c>
      <c r="K12" s="9">
        <v>6.983544826507568</v>
      </c>
      <c r="L12" s="19"/>
    </row>
    <row r="13" spans="1:12" ht="12.75">
      <c r="A13" s="20" t="s">
        <v>14</v>
      </c>
      <c r="B13" s="21">
        <v>7355</v>
      </c>
      <c r="C13" s="22">
        <v>9.174941062927246</v>
      </c>
      <c r="D13" s="21">
        <v>26843</v>
      </c>
      <c r="E13" s="22">
        <v>13.655903816223145</v>
      </c>
      <c r="F13" s="21">
        <v>10274</v>
      </c>
      <c r="G13" s="22">
        <v>13.09674072265625</v>
      </c>
      <c r="H13" s="21">
        <v>33195</v>
      </c>
      <c r="I13" s="22">
        <v>17.41897964477539</v>
      </c>
      <c r="J13" s="23">
        <v>39.687286376953125</v>
      </c>
      <c r="K13" s="23">
        <v>23.663524627685547</v>
      </c>
      <c r="L13" s="2"/>
    </row>
    <row r="14" spans="1:12" ht="12.75">
      <c r="A14" s="24" t="s">
        <v>15</v>
      </c>
      <c r="B14" s="21">
        <v>4136</v>
      </c>
      <c r="C14" s="14">
        <v>5.159423351287842</v>
      </c>
      <c r="D14" s="21">
        <v>12470</v>
      </c>
      <c r="E14" s="14">
        <v>6.343893051147461</v>
      </c>
      <c r="F14" s="21">
        <v>5613</v>
      </c>
      <c r="G14" s="14">
        <v>7.155149459838867</v>
      </c>
      <c r="H14" s="21">
        <v>16053</v>
      </c>
      <c r="I14" s="14">
        <v>8.423765182495117</v>
      </c>
      <c r="J14" s="13">
        <v>35.71083068847656</v>
      </c>
      <c r="K14" s="14">
        <v>28.732959747314453</v>
      </c>
      <c r="L14" s="2"/>
    </row>
    <row r="15" spans="1:12" ht="12.75">
      <c r="A15" s="25" t="s">
        <v>16</v>
      </c>
      <c r="B15" s="21">
        <v>2549</v>
      </c>
      <c r="C15" s="14">
        <v>3.179731607437134</v>
      </c>
      <c r="D15" s="21">
        <v>7212</v>
      </c>
      <c r="E15" s="14">
        <v>3.668977975845337</v>
      </c>
      <c r="F15" s="21">
        <v>2534</v>
      </c>
      <c r="G15" s="14">
        <v>3.2302064895629883</v>
      </c>
      <c r="H15" s="21">
        <v>7139</v>
      </c>
      <c r="I15" s="14">
        <v>3.746169328689575</v>
      </c>
      <c r="J15" s="13">
        <v>-0.5884660482406616</v>
      </c>
      <c r="K15" s="13">
        <v>-1.0122019052505493</v>
      </c>
      <c r="L15" s="2"/>
    </row>
    <row r="16" spans="1:12" ht="12.75">
      <c r="A16" s="11" t="s">
        <v>17</v>
      </c>
      <c r="B16" s="21"/>
      <c r="C16" s="14"/>
      <c r="D16" s="21"/>
      <c r="E16" s="14"/>
      <c r="F16" s="21"/>
      <c r="G16" s="14"/>
      <c r="H16" s="21"/>
      <c r="I16" s="14"/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>
        <v>0</v>
      </c>
      <c r="C17" s="14" t="s">
        <v>27</v>
      </c>
      <c r="D17" s="21">
        <v>0</v>
      </c>
      <c r="E17" s="14" t="s">
        <v>27</v>
      </c>
      <c r="F17" s="21">
        <v>0</v>
      </c>
      <c r="G17" s="14" t="s">
        <v>27</v>
      </c>
      <c r="H17" s="21">
        <v>0</v>
      </c>
      <c r="I17" s="14" t="s">
        <v>27</v>
      </c>
      <c r="J17" s="13" t="s">
        <v>27</v>
      </c>
      <c r="K17" s="14" t="s">
        <v>27</v>
      </c>
      <c r="L17" s="2"/>
    </row>
    <row r="18" spans="1:12" ht="12.75">
      <c r="A18" s="11" t="s">
        <v>211</v>
      </c>
      <c r="B18" s="21">
        <v>2297</v>
      </c>
      <c r="C18" s="14">
        <v>2.8653759956359863</v>
      </c>
      <c r="D18" s="21">
        <v>16448</v>
      </c>
      <c r="E18" s="14">
        <v>8.367630004882812</v>
      </c>
      <c r="F18" s="21">
        <v>2288</v>
      </c>
      <c r="G18" s="14">
        <v>2.916618824005127</v>
      </c>
      <c r="H18" s="21">
        <v>15113</v>
      </c>
      <c r="I18" s="14">
        <v>7.930502414703369</v>
      </c>
      <c r="J18" s="13">
        <v>-0.3918154239654541</v>
      </c>
      <c r="K18" s="14">
        <v>-8.116488456726074</v>
      </c>
      <c r="L18" s="2"/>
    </row>
    <row r="19" spans="1:12" ht="12.75">
      <c r="A19" s="11" t="s">
        <v>212</v>
      </c>
      <c r="B19" s="21">
        <v>236</v>
      </c>
      <c r="C19" s="14">
        <v>0.2943964898586273</v>
      </c>
      <c r="D19" s="21">
        <v>7211</v>
      </c>
      <c r="E19" s="14">
        <v>3.668469190597534</v>
      </c>
      <c r="F19" s="21">
        <v>294</v>
      </c>
      <c r="G19" s="14">
        <v>0.37477532029151917</v>
      </c>
      <c r="H19" s="21">
        <v>7057</v>
      </c>
      <c r="I19" s="14">
        <v>3.7031400203704834</v>
      </c>
      <c r="J19" s="13">
        <v>24.576271057128906</v>
      </c>
      <c r="K19" s="14">
        <v>-2.1356260776519775</v>
      </c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/>
      <c r="J20" s="13">
        <v>117.39130401611328</v>
      </c>
      <c r="K20" s="14">
        <v>144.11764526367188</v>
      </c>
      <c r="L20" s="2"/>
    </row>
    <row r="21" spans="1:12" ht="12.75">
      <c r="A21" s="11" t="s">
        <v>20</v>
      </c>
      <c r="B21" s="21">
        <v>1557</v>
      </c>
      <c r="C21" s="14">
        <v>1.9422683715820312</v>
      </c>
      <c r="D21" s="21">
        <v>3344</v>
      </c>
      <c r="E21" s="14">
        <v>1.70120108127594</v>
      </c>
      <c r="F21" s="21">
        <v>751</v>
      </c>
      <c r="G21" s="14">
        <v>0.9573342800140381</v>
      </c>
      <c r="H21" s="21">
        <v>1633</v>
      </c>
      <c r="I21" s="14">
        <v>0.8569119572639465</v>
      </c>
      <c r="J21" s="13">
        <v>-51.76621627807617</v>
      </c>
      <c r="K21" s="14">
        <v>-51.16626739501953</v>
      </c>
      <c r="L21" s="2"/>
    </row>
    <row r="22" spans="1:12" ht="12.75">
      <c r="A22" s="11" t="s">
        <v>21</v>
      </c>
      <c r="B22" s="21">
        <v>938</v>
      </c>
      <c r="C22" s="14">
        <v>1.170101284980774</v>
      </c>
      <c r="D22" s="21">
        <v>7040</v>
      </c>
      <c r="E22" s="14">
        <v>3.5814759731292725</v>
      </c>
      <c r="F22" s="21">
        <v>742</v>
      </c>
      <c r="G22" s="14">
        <v>0.9458615183830261</v>
      </c>
      <c r="H22" s="21">
        <v>5818</v>
      </c>
      <c r="I22" s="14">
        <v>3.052978515625</v>
      </c>
      <c r="J22" s="13">
        <v>-20.895523071289062</v>
      </c>
      <c r="K22" s="14">
        <v>-17.357954025268555</v>
      </c>
      <c r="L22" s="2"/>
    </row>
    <row r="23" spans="1:12" ht="26.25" customHeight="1">
      <c r="A23" s="26" t="s">
        <v>22</v>
      </c>
      <c r="B23" s="7">
        <v>80164</v>
      </c>
      <c r="C23" s="8">
        <v>100</v>
      </c>
      <c r="D23" s="7">
        <v>196567</v>
      </c>
      <c r="E23" s="8">
        <v>100</v>
      </c>
      <c r="F23" s="7">
        <v>78447</v>
      </c>
      <c r="G23" s="8">
        <v>100</v>
      </c>
      <c r="H23" s="7">
        <v>190568</v>
      </c>
      <c r="I23" s="8">
        <v>100</v>
      </c>
      <c r="J23" s="8">
        <v>-2.141859292984009</v>
      </c>
      <c r="K23" s="9">
        <v>-3.0518856048583984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6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K8" sqref="K8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32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37362</v>
      </c>
      <c r="C6" s="8">
        <v>75.51692962646484</v>
      </c>
      <c r="D6" s="7">
        <v>79406</v>
      </c>
      <c r="E6" s="8">
        <v>61.21621322631836</v>
      </c>
      <c r="F6" s="7">
        <v>31896</v>
      </c>
      <c r="G6" s="8">
        <v>69.11225891113281</v>
      </c>
      <c r="H6" s="7">
        <v>69092</v>
      </c>
      <c r="I6" s="8">
        <v>55.78413772583008</v>
      </c>
      <c r="J6" s="9">
        <v>-14.629837989807129</v>
      </c>
      <c r="K6" s="9">
        <v>-12.988943099975586</v>
      </c>
      <c r="L6" s="10"/>
    </row>
    <row r="7" spans="1:12" ht="26.25" customHeight="1">
      <c r="A7" s="11" t="s">
        <v>8</v>
      </c>
      <c r="B7" s="12">
        <v>19308</v>
      </c>
      <c r="C7" s="13">
        <v>39.02577209472656</v>
      </c>
      <c r="D7" s="12">
        <v>42545</v>
      </c>
      <c r="E7" s="13">
        <v>32.79907989501953</v>
      </c>
      <c r="F7" s="12">
        <v>16756</v>
      </c>
      <c r="G7" s="13">
        <v>36.30690383911133</v>
      </c>
      <c r="H7" s="12">
        <v>36869</v>
      </c>
      <c r="I7" s="13">
        <v>29.76763343811035</v>
      </c>
      <c r="J7" s="13">
        <v>-13.21731948852539</v>
      </c>
      <c r="K7" s="13">
        <v>-13.341168403625488</v>
      </c>
      <c r="L7" s="2"/>
    </row>
    <row r="8" spans="1:12" ht="26.25" customHeight="1">
      <c r="A8" s="11" t="s">
        <v>9</v>
      </c>
      <c r="B8" s="12">
        <v>16403</v>
      </c>
      <c r="C8" s="13">
        <v>33.154117584228516</v>
      </c>
      <c r="D8" s="12">
        <v>32816</v>
      </c>
      <c r="E8" s="13">
        <v>25.298734664916992</v>
      </c>
      <c r="F8" s="12">
        <v>14600</v>
      </c>
      <c r="G8" s="13">
        <v>31.635284423828125</v>
      </c>
      <c r="H8" s="12">
        <v>30889</v>
      </c>
      <c r="I8" s="13">
        <v>24.93944549560547</v>
      </c>
      <c r="J8" s="13">
        <v>-10.991891860961914</v>
      </c>
      <c r="K8" s="14">
        <v>-5.872135639190674</v>
      </c>
      <c r="L8" s="2"/>
    </row>
    <row r="9" spans="1:12" ht="26.25" customHeight="1">
      <c r="A9" s="11" t="s">
        <v>10</v>
      </c>
      <c r="B9" s="12"/>
      <c r="C9" s="13"/>
      <c r="D9" s="12"/>
      <c r="E9" s="13"/>
      <c r="F9" s="12"/>
      <c r="G9" s="13"/>
      <c r="H9" s="12"/>
      <c r="I9" s="13"/>
      <c r="J9" s="13">
        <v>-100</v>
      </c>
      <c r="K9" s="14">
        <v>-100</v>
      </c>
      <c r="L9" s="2"/>
    </row>
    <row r="10" spans="1:12" ht="26.25" customHeight="1">
      <c r="A10" s="11" t="s">
        <v>11</v>
      </c>
      <c r="B10" s="12"/>
      <c r="C10" s="13"/>
      <c r="D10" s="12"/>
      <c r="E10" s="13"/>
      <c r="F10" s="12"/>
      <c r="G10" s="13"/>
      <c r="H10" s="12"/>
      <c r="I10" s="13"/>
      <c r="J10" s="13">
        <v>-12.337662696838379</v>
      </c>
      <c r="K10" s="14">
        <v>-9.925725936889648</v>
      </c>
      <c r="L10" s="2"/>
    </row>
    <row r="11" spans="1:12" ht="26.25" customHeight="1">
      <c r="A11" s="11" t="s">
        <v>12</v>
      </c>
      <c r="B11" s="15">
        <v>0</v>
      </c>
      <c r="C11" s="16" t="s">
        <v>27</v>
      </c>
      <c r="D11" s="15">
        <v>0</v>
      </c>
      <c r="E11" s="16" t="s">
        <v>27</v>
      </c>
      <c r="F11" s="15">
        <v>0</v>
      </c>
      <c r="G11" s="16" t="s">
        <v>27</v>
      </c>
      <c r="H11" s="15">
        <v>0</v>
      </c>
      <c r="I11" s="16" t="s">
        <v>27</v>
      </c>
      <c r="J11" s="16" t="s">
        <v>27</v>
      </c>
      <c r="K11" s="14" t="s">
        <v>27</v>
      </c>
      <c r="L11" s="2"/>
    </row>
    <row r="12" spans="1:12" ht="26.25" customHeight="1">
      <c r="A12" s="6" t="s">
        <v>13</v>
      </c>
      <c r="B12" s="17">
        <v>12113</v>
      </c>
      <c r="C12" s="18">
        <v>24.48307228088379</v>
      </c>
      <c r="D12" s="17">
        <v>50308</v>
      </c>
      <c r="E12" s="18">
        <v>38.78378677368164</v>
      </c>
      <c r="F12" s="17">
        <v>14255</v>
      </c>
      <c r="G12" s="18">
        <v>30.887737274169922</v>
      </c>
      <c r="H12" s="17">
        <v>54764</v>
      </c>
      <c r="I12" s="18">
        <v>44.21586227416992</v>
      </c>
      <c r="J12" s="8">
        <v>17.683481216430664</v>
      </c>
      <c r="K12" s="9">
        <v>8.857438087463379</v>
      </c>
      <c r="L12" s="19"/>
    </row>
    <row r="13" spans="1:12" ht="12.75">
      <c r="A13" s="20" t="s">
        <v>14</v>
      </c>
      <c r="B13" s="21">
        <v>4606</v>
      </c>
      <c r="C13" s="22">
        <v>9.309752464294434</v>
      </c>
      <c r="D13" s="21">
        <v>15759</v>
      </c>
      <c r="E13" s="22">
        <v>12.149035453796387</v>
      </c>
      <c r="F13" s="21">
        <v>6521</v>
      </c>
      <c r="G13" s="22">
        <v>14.129704475402832</v>
      </c>
      <c r="H13" s="21">
        <v>20678</v>
      </c>
      <c r="I13" s="22">
        <v>16.695194244384766</v>
      </c>
      <c r="J13" s="23">
        <v>41.57620620727539</v>
      </c>
      <c r="K13" s="23">
        <v>31.213909149169922</v>
      </c>
      <c r="L13" s="2"/>
    </row>
    <row r="14" spans="1:12" ht="12.75">
      <c r="A14" s="24" t="s">
        <v>15</v>
      </c>
      <c r="B14" s="21">
        <v>1772</v>
      </c>
      <c r="C14" s="14">
        <v>3.581606864929199</v>
      </c>
      <c r="D14" s="21">
        <v>5769</v>
      </c>
      <c r="E14" s="14">
        <v>4.447476863861084</v>
      </c>
      <c r="F14" s="21">
        <v>2667</v>
      </c>
      <c r="G14" s="14">
        <v>5.77885627746582</v>
      </c>
      <c r="H14" s="21">
        <v>6850</v>
      </c>
      <c r="I14" s="14">
        <v>5.530616283416748</v>
      </c>
      <c r="J14" s="13">
        <v>50.50790023803711</v>
      </c>
      <c r="K14" s="14">
        <v>18.738082885742188</v>
      </c>
      <c r="L14" s="2"/>
    </row>
    <row r="15" spans="1:12" ht="12.75">
      <c r="A15" s="25" t="s">
        <v>16</v>
      </c>
      <c r="B15" s="21">
        <v>1754</v>
      </c>
      <c r="C15" s="14">
        <v>3.545224905014038</v>
      </c>
      <c r="D15" s="21">
        <v>4767</v>
      </c>
      <c r="E15" s="14">
        <v>3.6750080585479736</v>
      </c>
      <c r="F15" s="21">
        <v>1727</v>
      </c>
      <c r="G15" s="14">
        <v>3.7420639991760254</v>
      </c>
      <c r="H15" s="21">
        <v>4910</v>
      </c>
      <c r="I15" s="14">
        <v>3.9642810821533203</v>
      </c>
      <c r="J15" s="13">
        <v>-1.5393387079238892</v>
      </c>
      <c r="K15" s="13">
        <v>2.9997901916503906</v>
      </c>
      <c r="L15" s="2"/>
    </row>
    <row r="16" spans="1:12" ht="12.75">
      <c r="A16" s="11" t="s">
        <v>17</v>
      </c>
      <c r="B16" s="21"/>
      <c r="C16" s="14"/>
      <c r="D16" s="21"/>
      <c r="E16" s="14"/>
      <c r="F16" s="21"/>
      <c r="G16" s="14"/>
      <c r="H16" s="21"/>
      <c r="I16" s="14"/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>
        <v>0</v>
      </c>
      <c r="C17" s="14" t="s">
        <v>27</v>
      </c>
      <c r="D17" s="21">
        <v>0</v>
      </c>
      <c r="E17" s="14" t="s">
        <v>27</v>
      </c>
      <c r="F17" s="21">
        <v>0</v>
      </c>
      <c r="G17" s="14" t="s">
        <v>27</v>
      </c>
      <c r="H17" s="21">
        <v>0</v>
      </c>
      <c r="I17" s="14" t="s">
        <v>27</v>
      </c>
      <c r="J17" s="13" t="s">
        <v>27</v>
      </c>
      <c r="K17" s="14" t="s">
        <v>27</v>
      </c>
      <c r="L17" s="2"/>
    </row>
    <row r="18" spans="1:12" ht="12.75">
      <c r="A18" s="11" t="s">
        <v>211</v>
      </c>
      <c r="B18" s="21">
        <v>1285</v>
      </c>
      <c r="C18" s="14">
        <v>2.59727144241333</v>
      </c>
      <c r="D18" s="21">
        <v>9006</v>
      </c>
      <c r="E18" s="14">
        <v>6.942966938018799</v>
      </c>
      <c r="F18" s="21">
        <v>1562</v>
      </c>
      <c r="G18" s="14">
        <v>3.3845419883728027</v>
      </c>
      <c r="H18" s="21">
        <v>9531</v>
      </c>
      <c r="I18" s="14">
        <v>7.695226669311523</v>
      </c>
      <c r="J18" s="13">
        <v>21.556419372558594</v>
      </c>
      <c r="K18" s="14">
        <v>5.829447269439697</v>
      </c>
      <c r="L18" s="2"/>
    </row>
    <row r="19" spans="1:12" ht="12.75">
      <c r="A19" s="11" t="s">
        <v>212</v>
      </c>
      <c r="B19" s="21"/>
      <c r="C19" s="14"/>
      <c r="D19" s="21"/>
      <c r="E19" s="14"/>
      <c r="F19" s="21"/>
      <c r="G19" s="14"/>
      <c r="H19" s="21"/>
      <c r="I19" s="14"/>
      <c r="J19" s="13">
        <v>41.346153259277344</v>
      </c>
      <c r="K19" s="14">
        <v>-1.4385474920272827</v>
      </c>
      <c r="L19" s="2"/>
    </row>
    <row r="20" spans="1:12" ht="12.75">
      <c r="A20" s="25" t="s">
        <v>19</v>
      </c>
      <c r="B20" s="21">
        <v>0</v>
      </c>
      <c r="C20" s="14" t="s">
        <v>27</v>
      </c>
      <c r="D20" s="21">
        <v>0</v>
      </c>
      <c r="E20" s="14" t="s">
        <v>27</v>
      </c>
      <c r="F20" s="21">
        <v>0</v>
      </c>
      <c r="G20" s="14" t="s">
        <v>27</v>
      </c>
      <c r="H20" s="21">
        <v>0</v>
      </c>
      <c r="I20" s="14" t="s">
        <v>27</v>
      </c>
      <c r="J20" s="13" t="s">
        <v>27</v>
      </c>
      <c r="K20" s="14" t="s">
        <v>27</v>
      </c>
      <c r="L20" s="2"/>
    </row>
    <row r="21" spans="1:12" ht="12.75">
      <c r="A21" s="11" t="s">
        <v>20</v>
      </c>
      <c r="B21" s="21">
        <v>1557</v>
      </c>
      <c r="C21" s="14">
        <v>3.1470439434051514</v>
      </c>
      <c r="D21" s="21">
        <v>3344</v>
      </c>
      <c r="E21" s="14">
        <v>2.577979326248169</v>
      </c>
      <c r="F21" s="21">
        <v>751</v>
      </c>
      <c r="G21" s="14">
        <v>1.6272670030593872</v>
      </c>
      <c r="H21" s="21">
        <v>1633</v>
      </c>
      <c r="I21" s="14">
        <v>1.3184666633605957</v>
      </c>
      <c r="J21" s="13">
        <v>-51.76621627807617</v>
      </c>
      <c r="K21" s="14">
        <v>-51.16626739501953</v>
      </c>
      <c r="L21" s="2"/>
    </row>
    <row r="22" spans="1:12" ht="12.75">
      <c r="A22" s="11" t="s">
        <v>21</v>
      </c>
      <c r="B22" s="21">
        <v>931</v>
      </c>
      <c r="C22" s="14">
        <v>1.881758451461792</v>
      </c>
      <c r="D22" s="21">
        <v>4503</v>
      </c>
      <c r="E22" s="14">
        <v>3.4714834690093994</v>
      </c>
      <c r="F22" s="21">
        <v>733</v>
      </c>
      <c r="G22" s="14">
        <v>1.5882645845413208</v>
      </c>
      <c r="H22" s="21">
        <v>4105</v>
      </c>
      <c r="I22" s="14">
        <v>3.3143327236175537</v>
      </c>
      <c r="J22" s="13">
        <v>-21.267454147338867</v>
      </c>
      <c r="K22" s="14">
        <v>-8.838552474975586</v>
      </c>
      <c r="L22" s="2"/>
    </row>
    <row r="23" spans="1:12" ht="26.25" customHeight="1">
      <c r="A23" s="26" t="s">
        <v>22</v>
      </c>
      <c r="B23" s="7">
        <v>49475</v>
      </c>
      <c r="C23" s="8">
        <v>100</v>
      </c>
      <c r="D23" s="7">
        <v>129714</v>
      </c>
      <c r="E23" s="8">
        <v>100</v>
      </c>
      <c r="F23" s="7">
        <v>46151</v>
      </c>
      <c r="G23" s="8">
        <v>100</v>
      </c>
      <c r="H23" s="7">
        <v>123856</v>
      </c>
      <c r="I23" s="8">
        <v>100</v>
      </c>
      <c r="J23" s="8">
        <v>-6.7185444831848145</v>
      </c>
      <c r="K23" s="9">
        <v>-4.51608943939209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7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Pistoia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Capecchi</dc:creator>
  <cp:keywords/>
  <dc:description/>
  <cp:lastModifiedBy>Provincia di Pistoia</cp:lastModifiedBy>
  <cp:lastPrinted>2014-04-03T12:34:43Z</cp:lastPrinted>
  <dcterms:created xsi:type="dcterms:W3CDTF">2001-07-03T14:35:23Z</dcterms:created>
  <dcterms:modified xsi:type="dcterms:W3CDTF">2014-04-11T07:26:48Z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