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72" activeTab="0"/>
  </bookViews>
  <sheets>
    <sheet name="LOTTO  2 carne fresca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<sst xmlns="http://schemas.openxmlformats.org/spreadsheetml/2006/main" count="38" uniqueCount="30">
  <si>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N. ord</t>
  </si>
  <si>
    <t>Denominazione di vendita</t>
  </si>
  <si>
    <t>Marchio del prodotto</t>
  </si>
  <si>
    <t>U.M.</t>
  </si>
  <si>
    <t xml:space="preserve">Prezzo  unitario IVA        esclusa                 </t>
  </si>
  <si>
    <t>Aliquota</t>
  </si>
  <si>
    <t>Totale IVA esclusa</t>
  </si>
  <si>
    <t>IVA</t>
  </si>
  <si>
    <t>Totale IVA compresa</t>
  </si>
  <si>
    <t>kg.</t>
  </si>
  <si>
    <t>SCAMONE DI VITELLO SOTTOVUOTO</t>
  </si>
  <si>
    <t>MACINATO di vitellone 1^ qualità</t>
  </si>
  <si>
    <t>ARISTA DI SUINO</t>
  </si>
  <si>
    <t>FESA / ANCA DI TACCHINO</t>
  </si>
  <si>
    <t>HAMBURGHER</t>
  </si>
  <si>
    <t xml:space="preserve">PROSCIUTTO COTTO (privo di glutine) </t>
  </si>
  <si>
    <t>Totale (max 2 decimali)</t>
  </si>
  <si>
    <t>LEGENDA</t>
  </si>
  <si>
    <t>CELLE CON DATI NON MODIFICABILI</t>
  </si>
  <si>
    <t>CELLE CHE DEVONO ESSERE COMPILATE DALL'OFFERENTE</t>
  </si>
  <si>
    <t>CELLE IL CUI CONTENUTO VIENE CALCOLATO AUTOMATICAMENTE</t>
  </si>
  <si>
    <t xml:space="preserve">                                                                                                                         </t>
  </si>
  <si>
    <t>SPEZZATINO DI TACCHINO</t>
  </si>
  <si>
    <t>OFFERENTE ______________________________________________________</t>
  </si>
  <si>
    <t xml:space="preserve">Quantità da settembre 2018 a giugno 2021 </t>
  </si>
  <si>
    <r>
      <t xml:space="preserve">     Base di gara:  € 50,000,00</t>
    </r>
    <r>
      <rPr>
        <b/>
        <sz val="12"/>
        <rFont val="Arial"/>
        <family val="2"/>
      </rPr>
      <t xml:space="preserve">  (IVA esclusa)</t>
    </r>
  </si>
  <si>
    <t>COSCE DI POLLO INTERE (peso tra 130 e 150 gr.)</t>
  </si>
  <si>
    <t>PETTO DI POLLO (peso tra 300 e 500 gr.)</t>
  </si>
  <si>
    <t xml:space="preserve">                         GARA D'APPALTO PER LA FORNITURA DI DERRATE ALIMENTARI PER IL SERVIZIO RISTORAZIONE SCOLASTICA PER GLI ANNI SCOLASTICI 2018/2019, 2019/2020 E 2020/2021</t>
  </si>
  <si>
    <t xml:space="preserve">                MODELLO C - OFFERTA ECONOMICA                          LOTTO N. 2  CARNE FRESCA          BASE DI GARA:  € 50,000,00  (IVA esclusa)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</si>
</sst>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#,###.00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9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0" fillId="6" borderId="11" xfId="0" applyFont="1" applyFill="1" applyBorder="1" applyAlignment="1" applyProtection="1">
      <alignment horizontal="center" vertical="center"/>
      <protection/>
    </xf>
    <xf numFmtId="0" fontId="19" fillId="6" borderId="11" xfId="0" applyFont="1" applyFill="1" applyBorder="1" applyAlignment="1" applyProtection="1">
      <alignment vertical="center"/>
      <protection/>
    </xf>
    <xf numFmtId="0" fontId="0" fillId="22" borderId="11" xfId="0" applyFont="1" applyFill="1" applyBorder="1" applyAlignment="1" applyProtection="1">
      <alignment/>
      <protection locked="0"/>
    </xf>
    <xf numFmtId="0" fontId="19" fillId="6" borderId="11" xfId="0" applyFont="1" applyFill="1" applyBorder="1" applyAlignment="1" applyProtection="1">
      <alignment horizontal="justify" vertical="center" wrapText="1"/>
      <protection/>
    </xf>
    <xf numFmtId="0" fontId="19" fillId="6" borderId="0" xfId="0" applyFont="1" applyFill="1" applyAlignment="1" applyProtection="1">
      <alignment vertical="center" wrapText="1"/>
      <protection/>
    </xf>
    <xf numFmtId="0" fontId="19" fillId="6" borderId="11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3" fontId="18" fillId="0" borderId="0" xfId="0" applyNumberFormat="1" applyFont="1" applyAlignment="1" applyProtection="1">
      <alignment horizontal="center" vertical="center"/>
      <protection/>
    </xf>
    <xf numFmtId="172" fontId="0" fillId="0" borderId="0" xfId="0" applyNumberFormat="1" applyAlignment="1" applyProtection="1">
      <alignment/>
      <protection/>
    </xf>
    <xf numFmtId="0" fontId="0" fillId="6" borderId="12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0" fillId="0" borderId="13" xfId="0" applyFont="1" applyBorder="1" applyAlignment="1" applyProtection="1">
      <alignment wrapText="1"/>
      <protection/>
    </xf>
    <xf numFmtId="3" fontId="18" fillId="0" borderId="0" xfId="0" applyNumberFormat="1" applyFont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wrapText="1"/>
      <protection/>
    </xf>
    <xf numFmtId="0" fontId="0" fillId="16" borderId="15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172" fontId="20" fillId="0" borderId="16" xfId="0" applyNumberFormat="1" applyFont="1" applyBorder="1" applyAlignment="1" applyProtection="1">
      <alignment horizontal="center" wrapText="1"/>
      <protection/>
    </xf>
    <xf numFmtId="3" fontId="18" fillId="6" borderId="17" xfId="0" applyNumberFormat="1" applyFont="1" applyFill="1" applyBorder="1" applyAlignment="1" applyProtection="1">
      <alignment horizontal="center" vertical="center"/>
      <protection/>
    </xf>
    <xf numFmtId="0" fontId="19" fillId="6" borderId="11" xfId="0" applyFont="1" applyFill="1" applyBorder="1" applyAlignment="1" applyProtection="1">
      <alignment horizontal="center" vertical="center"/>
      <protection/>
    </xf>
    <xf numFmtId="0" fontId="0" fillId="24" borderId="0" xfId="0" applyFill="1" applyAlignment="1" applyProtection="1">
      <alignment wrapText="1"/>
      <protection/>
    </xf>
    <xf numFmtId="0" fontId="0" fillId="24" borderId="18" xfId="0" applyFill="1" applyBorder="1" applyAlignment="1" applyProtection="1">
      <alignment wrapText="1"/>
      <protection/>
    </xf>
    <xf numFmtId="0" fontId="18" fillId="22" borderId="11" xfId="0" applyFont="1" applyFill="1" applyBorder="1" applyAlignment="1" applyProtection="1">
      <alignment/>
      <protection locked="0"/>
    </xf>
    <xf numFmtId="2" fontId="18" fillId="22" borderId="19" xfId="0" applyNumberFormat="1" applyFont="1" applyFill="1" applyBorder="1" applyAlignment="1" applyProtection="1">
      <alignment/>
      <protection locked="0"/>
    </xf>
    <xf numFmtId="9" fontId="0" fillId="22" borderId="19" xfId="0" applyNumberFormat="1" applyFill="1" applyBorder="1" applyAlignment="1" applyProtection="1">
      <alignment/>
      <protection locked="0"/>
    </xf>
    <xf numFmtId="0" fontId="0" fillId="22" borderId="11" xfId="0" applyFont="1" applyFill="1" applyBorder="1" applyAlignment="1" applyProtection="1">
      <alignment/>
      <protection/>
    </xf>
    <xf numFmtId="0" fontId="25" fillId="24" borderId="0" xfId="0" applyFont="1" applyFill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10" xfId="0" applyFill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10" fontId="20" fillId="0" borderId="16" xfId="0" applyNumberFormat="1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2" fontId="20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2" fontId="0" fillId="25" borderId="19" xfId="0" applyNumberFormat="1" applyFill="1" applyBorder="1" applyAlignment="1" applyProtection="1">
      <alignment/>
      <protection/>
    </xf>
    <xf numFmtId="2" fontId="0" fillId="16" borderId="19" xfId="0" applyNumberFormat="1" applyFill="1" applyBorder="1" applyAlignment="1" applyProtection="1">
      <alignment/>
      <protection/>
    </xf>
    <xf numFmtId="4" fontId="0" fillId="16" borderId="19" xfId="0" applyNumberFormat="1" applyFill="1" applyBorder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0" fontId="18" fillId="4" borderId="12" xfId="0" applyFont="1" applyFill="1" applyBorder="1" applyAlignment="1" applyProtection="1">
      <alignment horizontal="center" vertical="center"/>
      <protection/>
    </xf>
    <xf numFmtId="173" fontId="0" fillId="0" borderId="0" xfId="0" applyNumberFormat="1" applyBorder="1" applyAlignment="1" applyProtection="1">
      <alignment/>
      <protection/>
    </xf>
    <xf numFmtId="0" fontId="18" fillId="0" borderId="0" xfId="0" applyFont="1" applyBorder="1" applyAlignment="1" applyProtection="1">
      <alignment vertical="center"/>
      <protection/>
    </xf>
    <xf numFmtId="0" fontId="20" fillId="0" borderId="20" xfId="0" applyFont="1" applyBorder="1" applyAlignment="1" applyProtection="1">
      <alignment horizontal="center"/>
      <protection/>
    </xf>
    <xf numFmtId="0" fontId="21" fillId="26" borderId="21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vertical="center"/>
      <protection/>
    </xf>
    <xf numFmtId="0" fontId="21" fillId="0" borderId="22" xfId="0" applyFont="1" applyBorder="1" applyAlignment="1" applyProtection="1">
      <alignment horizontal="left" vertical="center"/>
      <protection/>
    </xf>
    <xf numFmtId="49" fontId="21" fillId="27" borderId="10" xfId="0" applyNumberFormat="1" applyFont="1" applyFill="1" applyBorder="1" applyAlignment="1" applyProtection="1">
      <alignment horizontal="center" vertical="center"/>
      <protection locked="0"/>
    </xf>
    <xf numFmtId="0" fontId="24" fillId="28" borderId="11" xfId="0" applyFont="1" applyFill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right"/>
      <protection/>
    </xf>
    <xf numFmtId="0" fontId="20" fillId="0" borderId="23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tabSelected="1" zoomScale="75" zoomScaleNormal="75" zoomScalePageLayoutView="0" workbookViewId="0" topLeftCell="A1">
      <selection activeCell="I10" sqref="I10"/>
    </sheetView>
  </sheetViews>
  <sheetFormatPr defaultColWidth="9.140625" defaultRowHeight="12.75"/>
  <cols>
    <col min="1" max="1" width="4.7109375" style="41" customWidth="1"/>
    <col min="2" max="2" width="4.7109375" style="9" customWidth="1"/>
    <col min="3" max="3" width="50.421875" style="22" customWidth="1"/>
    <col min="4" max="4" width="27.57421875" style="41" customWidth="1"/>
    <col min="5" max="5" width="7.8515625" style="10" customWidth="1"/>
    <col min="6" max="6" width="19.140625" style="11" customWidth="1"/>
    <col min="7" max="7" width="14.28125" style="12" customWidth="1"/>
    <col min="8" max="8" width="15.8515625" style="41" customWidth="1"/>
    <col min="9" max="9" width="16.00390625" style="41" customWidth="1"/>
    <col min="10" max="10" width="15.00390625" style="41" customWidth="1"/>
    <col min="11" max="11" width="15.7109375" style="41" customWidth="1"/>
    <col min="12" max="16384" width="8.8515625" style="41" customWidth="1"/>
  </cols>
  <sheetData>
    <row r="1" spans="1:256" s="32" customFormat="1" ht="62.25" customHeight="1">
      <c r="A1" s="50" t="s">
        <v>28</v>
      </c>
      <c r="B1" s="50"/>
      <c r="C1" s="50"/>
      <c r="D1" s="50"/>
      <c r="E1" s="50"/>
      <c r="F1" s="50"/>
      <c r="G1" s="50"/>
      <c r="H1" s="50"/>
      <c r="I1" s="50"/>
      <c r="J1" s="50"/>
      <c r="K1" s="27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</row>
    <row r="2" spans="2:256" s="33" customFormat="1" ht="48" customHeight="1">
      <c r="B2" s="52" t="s">
        <v>29</v>
      </c>
      <c r="C2" s="52"/>
      <c r="D2" s="52"/>
      <c r="E2" s="52"/>
      <c r="F2" s="52"/>
      <c r="G2" s="52"/>
      <c r="H2" s="52"/>
      <c r="I2" s="52"/>
      <c r="J2" s="52"/>
      <c r="K2" s="52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</row>
    <row r="3" spans="2:256" s="35" customFormat="1" ht="53.25" customHeight="1">
      <c r="B3" s="53" t="s">
        <v>23</v>
      </c>
      <c r="C3" s="53"/>
      <c r="D3" s="53"/>
      <c r="E3" s="53"/>
      <c r="F3" s="53"/>
      <c r="G3" s="53"/>
      <c r="H3" s="53"/>
      <c r="I3" s="53"/>
      <c r="J3" s="53"/>
      <c r="K3" s="53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</row>
    <row r="4" spans="2:11" s="37" customFormat="1" ht="57" customHeight="1">
      <c r="B4" s="1" t="s">
        <v>0</v>
      </c>
      <c r="C4" s="1" t="s">
        <v>1</v>
      </c>
      <c r="D4" s="1" t="s">
        <v>2</v>
      </c>
      <c r="E4" s="2" t="s">
        <v>3</v>
      </c>
      <c r="F4" s="1" t="s">
        <v>24</v>
      </c>
      <c r="G4" s="23" t="s">
        <v>4</v>
      </c>
      <c r="H4" s="38" t="s">
        <v>5</v>
      </c>
      <c r="I4" s="39" t="s">
        <v>6</v>
      </c>
      <c r="J4" s="39" t="s">
        <v>7</v>
      </c>
      <c r="K4" s="40" t="s">
        <v>8</v>
      </c>
    </row>
    <row r="5" spans="2:11" ht="25.5" customHeight="1">
      <c r="B5" s="3">
        <v>1</v>
      </c>
      <c r="C5" s="4" t="s">
        <v>27</v>
      </c>
      <c r="D5" s="28"/>
      <c r="E5" s="25" t="s">
        <v>9</v>
      </c>
      <c r="F5" s="24">
        <v>690</v>
      </c>
      <c r="G5" s="29"/>
      <c r="H5" s="30"/>
      <c r="I5" s="42">
        <f>F5*G5</f>
        <v>0</v>
      </c>
      <c r="J5" s="43">
        <f>H5*I5</f>
        <v>0</v>
      </c>
      <c r="K5" s="44">
        <f>J5+I5</f>
        <v>0</v>
      </c>
    </row>
    <row r="6" spans="2:11" ht="25.5" customHeight="1">
      <c r="B6" s="3">
        <v>2</v>
      </c>
      <c r="C6" s="4" t="s">
        <v>26</v>
      </c>
      <c r="D6" s="5"/>
      <c r="E6" s="25" t="s">
        <v>9</v>
      </c>
      <c r="F6" s="24">
        <v>210</v>
      </c>
      <c r="G6" s="29"/>
      <c r="H6" s="30"/>
      <c r="I6" s="42">
        <f aca="true" t="shared" si="0" ref="I6:I13">F6*G6</f>
        <v>0</v>
      </c>
      <c r="J6" s="43">
        <f aca="true" t="shared" si="1" ref="J6:J13">H6*I6</f>
        <v>0</v>
      </c>
      <c r="K6" s="44">
        <f aca="true" t="shared" si="2" ref="K6:K13">J6+I6</f>
        <v>0</v>
      </c>
    </row>
    <row r="7" spans="2:11" ht="24.75" customHeight="1">
      <c r="B7" s="3">
        <v>3</v>
      </c>
      <c r="C7" s="6" t="s">
        <v>10</v>
      </c>
      <c r="D7" s="5"/>
      <c r="E7" s="25" t="s">
        <v>9</v>
      </c>
      <c r="F7" s="24">
        <v>987</v>
      </c>
      <c r="G7" s="29"/>
      <c r="H7" s="30"/>
      <c r="I7" s="42">
        <f t="shared" si="0"/>
        <v>0</v>
      </c>
      <c r="J7" s="43">
        <f t="shared" si="1"/>
        <v>0</v>
      </c>
      <c r="K7" s="44">
        <f t="shared" si="2"/>
        <v>0</v>
      </c>
    </row>
    <row r="8" spans="2:11" ht="23.25" customHeight="1">
      <c r="B8" s="3">
        <v>4</v>
      </c>
      <c r="C8" s="6" t="s">
        <v>11</v>
      </c>
      <c r="D8" s="5"/>
      <c r="E8" s="25" t="s">
        <v>9</v>
      </c>
      <c r="F8" s="24">
        <v>704</v>
      </c>
      <c r="G8" s="29"/>
      <c r="H8" s="30"/>
      <c r="I8" s="42">
        <f t="shared" si="0"/>
        <v>0</v>
      </c>
      <c r="J8" s="43">
        <f t="shared" si="1"/>
        <v>0</v>
      </c>
      <c r="K8" s="44">
        <f t="shared" si="2"/>
        <v>0</v>
      </c>
    </row>
    <row r="9" spans="2:11" ht="26.25" customHeight="1">
      <c r="B9" s="3">
        <v>5</v>
      </c>
      <c r="C9" s="7" t="s">
        <v>12</v>
      </c>
      <c r="D9" s="5"/>
      <c r="E9" s="25" t="s">
        <v>9</v>
      </c>
      <c r="F9" s="24">
        <v>90</v>
      </c>
      <c r="G9" s="29"/>
      <c r="H9" s="30"/>
      <c r="I9" s="42">
        <f t="shared" si="0"/>
        <v>0</v>
      </c>
      <c r="J9" s="43">
        <f t="shared" si="1"/>
        <v>0</v>
      </c>
      <c r="K9" s="44">
        <f t="shared" si="2"/>
        <v>0</v>
      </c>
    </row>
    <row r="10" spans="2:11" ht="27.75" customHeight="1">
      <c r="B10" s="3">
        <v>6</v>
      </c>
      <c r="C10" s="8" t="s">
        <v>13</v>
      </c>
      <c r="D10" s="5"/>
      <c r="E10" s="25" t="s">
        <v>9</v>
      </c>
      <c r="F10" s="24">
        <v>987</v>
      </c>
      <c r="G10" s="29"/>
      <c r="H10" s="30"/>
      <c r="I10" s="42">
        <f t="shared" si="0"/>
        <v>0</v>
      </c>
      <c r="J10" s="43">
        <f t="shared" si="1"/>
        <v>0</v>
      </c>
      <c r="K10" s="44">
        <f t="shared" si="2"/>
        <v>0</v>
      </c>
    </row>
    <row r="11" spans="2:11" ht="27.75" customHeight="1">
      <c r="B11" s="3">
        <v>7</v>
      </c>
      <c r="C11" s="8" t="s">
        <v>14</v>
      </c>
      <c r="D11" s="5"/>
      <c r="E11" s="25" t="s">
        <v>9</v>
      </c>
      <c r="F11" s="24">
        <v>900</v>
      </c>
      <c r="G11" s="29"/>
      <c r="H11" s="30"/>
      <c r="I11" s="42">
        <f t="shared" si="0"/>
        <v>0</v>
      </c>
      <c r="J11" s="43">
        <f t="shared" si="1"/>
        <v>0</v>
      </c>
      <c r="K11" s="44">
        <f t="shared" si="2"/>
        <v>0</v>
      </c>
    </row>
    <row r="12" spans="2:11" ht="32.25" customHeight="1">
      <c r="B12" s="3">
        <v>8</v>
      </c>
      <c r="C12" s="8" t="s">
        <v>15</v>
      </c>
      <c r="D12" s="5"/>
      <c r="E12" s="25" t="s">
        <v>9</v>
      </c>
      <c r="F12" s="24">
        <v>990</v>
      </c>
      <c r="G12" s="29"/>
      <c r="H12" s="30"/>
      <c r="I12" s="42">
        <f t="shared" si="0"/>
        <v>0</v>
      </c>
      <c r="J12" s="43">
        <f t="shared" si="1"/>
        <v>0</v>
      </c>
      <c r="K12" s="44">
        <f t="shared" si="2"/>
        <v>0</v>
      </c>
    </row>
    <row r="13" spans="2:11" ht="32.25" customHeight="1">
      <c r="B13" s="3">
        <v>9</v>
      </c>
      <c r="C13" s="8" t="s">
        <v>22</v>
      </c>
      <c r="D13" s="5"/>
      <c r="E13" s="25" t="s">
        <v>9</v>
      </c>
      <c r="F13" s="24">
        <v>704</v>
      </c>
      <c r="G13" s="29"/>
      <c r="H13" s="30"/>
      <c r="I13" s="42">
        <f t="shared" si="0"/>
        <v>0</v>
      </c>
      <c r="J13" s="43">
        <f t="shared" si="1"/>
        <v>0</v>
      </c>
      <c r="K13" s="44">
        <f t="shared" si="2"/>
        <v>0</v>
      </c>
    </row>
    <row r="14" spans="2:11" ht="12.75" customHeight="1">
      <c r="B14" s="54" t="s">
        <v>25</v>
      </c>
      <c r="C14" s="54"/>
      <c r="D14" s="55" t="s">
        <v>16</v>
      </c>
      <c r="E14" s="55"/>
      <c r="F14" s="55"/>
      <c r="G14" s="56"/>
      <c r="H14" s="57"/>
      <c r="I14" s="47">
        <f>SUM(I5:I13)</f>
        <v>0</v>
      </c>
      <c r="J14" s="47">
        <f>SUM(J5:J13)</f>
        <v>0</v>
      </c>
      <c r="K14" s="47">
        <f>SUM(K5:K13)</f>
        <v>0</v>
      </c>
    </row>
    <row r="15" spans="2:11" ht="23.25" customHeight="1">
      <c r="B15" s="54"/>
      <c r="C15" s="54"/>
      <c r="D15" s="55"/>
      <c r="E15" s="55"/>
      <c r="F15" s="55"/>
      <c r="G15" s="55"/>
      <c r="H15" s="57"/>
      <c r="I15" s="47"/>
      <c r="J15" s="47"/>
      <c r="K15" s="47"/>
    </row>
    <row r="16" spans="2:7" ht="15.75" customHeight="1">
      <c r="B16" s="48"/>
      <c r="C16" s="48"/>
      <c r="D16" s="48"/>
      <c r="E16" s="48"/>
      <c r="F16" s="48"/>
      <c r="G16" s="48"/>
    </row>
    <row r="17" spans="3:9" ht="15">
      <c r="C17" s="49" t="s">
        <v>17</v>
      </c>
      <c r="D17" s="49"/>
      <c r="I17" s="45"/>
    </row>
    <row r="18" spans="3:7" ht="20.25" customHeight="1">
      <c r="C18" s="51" t="s">
        <v>18</v>
      </c>
      <c r="D18" s="13"/>
      <c r="E18" s="14"/>
      <c r="F18" s="14"/>
      <c r="G18" s="14"/>
    </row>
    <row r="19" spans="3:7" ht="18.75" customHeight="1">
      <c r="C19" s="51"/>
      <c r="D19" s="15"/>
      <c r="G19" s="16"/>
    </row>
    <row r="20" spans="3:7" ht="18.75" customHeight="1">
      <c r="C20" s="51"/>
      <c r="D20" s="46"/>
      <c r="E20" s="14"/>
      <c r="F20" s="14"/>
      <c r="G20" s="14"/>
    </row>
    <row r="21" spans="3:7" ht="26.25">
      <c r="C21" s="17" t="s">
        <v>19</v>
      </c>
      <c r="D21" s="31"/>
      <c r="F21" s="18"/>
      <c r="G21" s="16"/>
    </row>
    <row r="22" spans="3:7" ht="26.25">
      <c r="C22" s="19" t="s">
        <v>20</v>
      </c>
      <c r="D22" s="20"/>
      <c r="G22" s="16"/>
    </row>
    <row r="23" spans="3:7" ht="15">
      <c r="C23" s="21"/>
      <c r="D23" s="14" t="s">
        <v>21</v>
      </c>
      <c r="G23" s="16"/>
    </row>
    <row r="24" spans="4:7" ht="15">
      <c r="D24" s="14"/>
      <c r="G24" s="16"/>
    </row>
  </sheetData>
  <sheetProtection/>
  <mergeCells count="12">
    <mergeCell ref="H14:H15"/>
    <mergeCell ref="I14:I15"/>
    <mergeCell ref="J14:J15"/>
    <mergeCell ref="K14:K15"/>
    <mergeCell ref="B16:G16"/>
    <mergeCell ref="C17:D17"/>
    <mergeCell ref="A1:J1"/>
    <mergeCell ref="C18:C20"/>
    <mergeCell ref="B2:K2"/>
    <mergeCell ref="B3:K3"/>
    <mergeCell ref="B14:C15"/>
    <mergeCell ref="D14:G15"/>
  </mergeCells>
  <printOptions gridLines="1"/>
  <pageMargins left="0.5902777777777778" right="0.5902777777777778" top="0.5902777777777778" bottom="0.19652777777777777" header="0.5118055555555555" footer="0.5118055555555555"/>
  <pageSetup fitToHeight="1" fitToWidth="1" horizontalDpi="300" verticalDpi="3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Cinzia Bartolomei</cp:lastModifiedBy>
  <cp:lastPrinted>2018-06-11T11:58:25Z</cp:lastPrinted>
  <dcterms:created xsi:type="dcterms:W3CDTF">2016-09-15T09:42:19Z</dcterms:created>
  <dcterms:modified xsi:type="dcterms:W3CDTF">2018-06-12T06:46:43Z</dcterms:modified>
  <cp:category/>
  <cp:version/>
  <cp:contentType/>
  <cp:contentStatus/>
</cp:coreProperties>
</file>